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176" i="1"/>
  <c r="G176"/>
  <c r="J175"/>
  <c r="I175"/>
  <c r="H175"/>
  <c r="G175"/>
  <c r="E175"/>
  <c r="J167"/>
  <c r="J176" s="1"/>
  <c r="I167"/>
  <c r="I176" s="1"/>
  <c r="H167"/>
  <c r="G167"/>
  <c r="F167"/>
  <c r="E167"/>
  <c r="E176" s="1"/>
  <c r="J156" l="1"/>
  <c r="I156"/>
  <c r="H156"/>
  <c r="G156"/>
  <c r="F156"/>
  <c r="E156"/>
  <c r="J148"/>
  <c r="J157" s="1"/>
  <c r="I148"/>
  <c r="I157" s="1"/>
  <c r="H148"/>
  <c r="H157" s="1"/>
  <c r="G148"/>
  <c r="G157" s="1"/>
  <c r="F148"/>
  <c r="F157" s="1"/>
  <c r="E148"/>
  <c r="E157" s="1"/>
  <c r="J139" l="1"/>
  <c r="I139"/>
  <c r="H139"/>
  <c r="G139"/>
  <c r="F139"/>
  <c r="E139"/>
  <c r="J131"/>
  <c r="J140" s="1"/>
  <c r="I131"/>
  <c r="I140" s="1"/>
  <c r="H131"/>
  <c r="H140" s="1"/>
  <c r="G131"/>
  <c r="G140" s="1"/>
  <c r="F131"/>
  <c r="F140" s="1"/>
  <c r="E131"/>
  <c r="E140" s="1"/>
  <c r="J98"/>
  <c r="I98"/>
  <c r="H98"/>
  <c r="G98"/>
  <c r="F98"/>
  <c r="E98"/>
  <c r="J90"/>
  <c r="J99" s="1"/>
  <c r="I90"/>
  <c r="I99" s="1"/>
  <c r="H90"/>
  <c r="H99" s="1"/>
  <c r="G90"/>
  <c r="G99" s="1"/>
  <c r="F90"/>
  <c r="F99" s="1"/>
  <c r="E90"/>
  <c r="E99" s="1"/>
  <c r="J122" l="1"/>
  <c r="I122"/>
  <c r="H122"/>
  <c r="G122"/>
  <c r="F122"/>
  <c r="E122"/>
  <c r="J115"/>
  <c r="J123" s="1"/>
  <c r="I115"/>
  <c r="I123" s="1"/>
  <c r="H115"/>
  <c r="H123" s="1"/>
  <c r="G115"/>
  <c r="G123" s="1"/>
  <c r="F115"/>
  <c r="F123" s="1"/>
  <c r="E115"/>
  <c r="E123" s="1"/>
  <c r="J106" l="1"/>
  <c r="I106"/>
  <c r="H106"/>
  <c r="H107" s="1"/>
  <c r="G106"/>
  <c r="G107" s="1"/>
  <c r="F106"/>
  <c r="E106"/>
  <c r="J107"/>
  <c r="I107"/>
  <c r="F107"/>
  <c r="E107"/>
  <c r="J82" l="1"/>
  <c r="I82"/>
  <c r="H82"/>
  <c r="G82"/>
  <c r="F82"/>
  <c r="E82"/>
  <c r="J75"/>
  <c r="I75"/>
  <c r="H75"/>
  <c r="G75"/>
  <c r="F75"/>
  <c r="E75"/>
  <c r="J67" l="1"/>
  <c r="I67"/>
  <c r="H67"/>
  <c r="G67"/>
  <c r="F67"/>
  <c r="E67"/>
  <c r="J59"/>
  <c r="J68" s="1"/>
  <c r="I59"/>
  <c r="I68" s="1"/>
  <c r="H59"/>
  <c r="H68" s="1"/>
  <c r="G59"/>
  <c r="G68" s="1"/>
  <c r="F59"/>
  <c r="F68" s="1"/>
  <c r="E59"/>
  <c r="E68" s="1"/>
  <c r="J49" l="1"/>
  <c r="I49"/>
  <c r="H49"/>
  <c r="G49"/>
  <c r="F49"/>
  <c r="E49"/>
  <c r="J41"/>
  <c r="J50" s="1"/>
  <c r="I41"/>
  <c r="I50" s="1"/>
  <c r="H41"/>
  <c r="H50" s="1"/>
  <c r="G41"/>
  <c r="G50" s="1"/>
  <c r="F41"/>
  <c r="F50" s="1"/>
  <c r="E41"/>
  <c r="E50" s="1"/>
  <c r="J32"/>
  <c r="I32"/>
  <c r="H32"/>
  <c r="G32"/>
  <c r="F32"/>
  <c r="E32"/>
  <c r="J24"/>
  <c r="J33" s="1"/>
  <c r="I24"/>
  <c r="I33" s="1"/>
  <c r="H24"/>
  <c r="H33" s="1"/>
  <c r="G24"/>
  <c r="G33" s="1"/>
  <c r="F24"/>
  <c r="F33" s="1"/>
  <c r="E24"/>
  <c r="E33" s="1"/>
  <c r="J15"/>
  <c r="I15"/>
  <c r="H15"/>
  <c r="G15"/>
  <c r="F15"/>
  <c r="E15"/>
  <c r="J7"/>
  <c r="J16" s="1"/>
  <c r="I7"/>
  <c r="I16" s="1"/>
  <c r="H7"/>
  <c r="H16" s="1"/>
  <c r="G7"/>
  <c r="G16" s="1"/>
  <c r="F7"/>
  <c r="F16" s="1"/>
  <c r="E7"/>
  <c r="E16" s="1"/>
</calcChain>
</file>

<file path=xl/sharedStrings.xml><?xml version="1.0" encoding="utf-8"?>
<sst xmlns="http://schemas.openxmlformats.org/spreadsheetml/2006/main" count="419" uniqueCount="102">
  <si>
    <t>Школа</t>
  </si>
  <si>
    <t>МКОУ Чумаковская школа - интернат 7-11 лет приходящие31.08.2026</t>
  </si>
  <si>
    <t>Отд./корп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</si>
  <si>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</si>
  <si>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</si>
  <si>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</si>
  <si>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</si>
  <si>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</si>
  <si>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</si>
  <si>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</si>
  <si>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</si>
  <si>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</si>
  <si>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</si>
  <si>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</si>
  <si>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</si>
  <si>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</si>
  <si>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</si>
  <si>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жидкая молочная с маслом</t>
  </si>
  <si>
    <t>гор.напиток</t>
  </si>
  <si>
    <t>Чай c сахаром</t>
  </si>
  <si>
    <t>хлеб</t>
  </si>
  <si>
    <t>Хлеб из муки пшеничной</t>
  </si>
  <si>
    <t>ИТОГО</t>
  </si>
  <si>
    <t>Обед</t>
  </si>
  <si>
    <t>закуска</t>
  </si>
  <si>
    <t>Винегрет овощной с растительным маслом</t>
  </si>
  <si>
    <t>1 блюдо</t>
  </si>
  <si>
    <t>Суп из овощей с мясом со сметаной</t>
  </si>
  <si>
    <t>2 блюдо</t>
  </si>
  <si>
    <t>Тефтель</t>
  </si>
  <si>
    <t>гарнир</t>
  </si>
  <si>
    <t>Капуста тушеная</t>
  </si>
  <si>
    <t>сладкое</t>
  </si>
  <si>
    <t>Сок мультифрукт</t>
  </si>
  <si>
    <t>хлеб бел.</t>
  </si>
  <si>
    <t>Хлеб пшеничный</t>
  </si>
  <si>
    <t>хлеб черн.</t>
  </si>
  <si>
    <t>Хлеб ржаной</t>
  </si>
  <si>
    <t>ВСЕГО</t>
  </si>
  <si>
    <t>МКОУ Чумаковская школа - интернат 7-11 лет приходящие 01.09.2026</t>
  </si>
  <si>
    <t>2день</t>
  </si>
  <si>
    <t>Каша вязкая молочная из пшена</t>
  </si>
  <si>
    <t>Чай с сахаром</t>
  </si>
  <si>
    <t>Салат овощной с зеленым горошком</t>
  </si>
  <si>
    <t>Щи со свежей капустой с мясом и сметаной</t>
  </si>
  <si>
    <t>Котлеты из говядины в соусе</t>
  </si>
  <si>
    <t>Каша гречневая рассыпчатая</t>
  </si>
  <si>
    <t>МКОУ Чумаковская школа - интернат 7-11 лет приходящие 02.09.2026</t>
  </si>
  <si>
    <t>3 день</t>
  </si>
  <si>
    <t>Каша вязкая молочная "Геркулес"</t>
  </si>
  <si>
    <t>Салат из свежих огурцов</t>
  </si>
  <si>
    <t>Борщ с капустой на куринном бульоне</t>
  </si>
  <si>
    <t>Курица отварная в том.соусе</t>
  </si>
  <si>
    <t>Пюре картофельное</t>
  </si>
  <si>
    <t>МКОУ Чумаковская школа - интернат 7-11 лет приходящие 03.09.2026</t>
  </si>
  <si>
    <t>4 день</t>
  </si>
  <si>
    <t>Каша  молочная из риса  с маслом сливоч.</t>
  </si>
  <si>
    <t>Помидоры свежие</t>
  </si>
  <si>
    <t>Рассольник домашний</t>
  </si>
  <si>
    <t>Макароны  с томатным соусом</t>
  </si>
  <si>
    <t>Фрикаделька</t>
  </si>
  <si>
    <t>МКОУ Чумаковская школа - интернат 7-11 лет приходящие04.09.2026</t>
  </si>
  <si>
    <t>5 день</t>
  </si>
  <si>
    <t>каша манная молочная</t>
  </si>
  <si>
    <t>Салат витаминный</t>
  </si>
  <si>
    <t>Суп гороховый с мясом</t>
  </si>
  <si>
    <t>Запеканка картофельная с говядиной и сметаной</t>
  </si>
  <si>
    <t>Суп из овощей на мясном бульоне</t>
  </si>
  <si>
    <t>Гуляш из отварного мяса</t>
  </si>
  <si>
    <t xml:space="preserve">        14.00</t>
  </si>
  <si>
    <t>МКОУ Чумаковская школа - интернат 7-11 лет приходящие08.09.2026</t>
  </si>
  <si>
    <t>7 день</t>
  </si>
  <si>
    <t>Суп-лапша молочный</t>
  </si>
  <si>
    <t>Салат овощной с кукурузой</t>
  </si>
  <si>
    <t>Суп  с макаронами на мясном бульоне</t>
  </si>
  <si>
    <t>Жаркое по-домашнему (говядина)</t>
  </si>
  <si>
    <t>МКОУ Чумаковская школа - интернат 7-11 лет приходящие 09.09.2026</t>
  </si>
  <si>
    <t>Каша вязкая молочная геркулес</t>
  </si>
  <si>
    <t>Салат из помидор и огурцов</t>
  </si>
  <si>
    <t>2.1</t>
  </si>
  <si>
    <t>8.0</t>
  </si>
  <si>
    <t>Борщ "сибирский" с говядиной и сметаной</t>
  </si>
  <si>
    <t>Рыба тушеная в томате с овощами</t>
  </si>
  <si>
    <t>Рис отварной</t>
  </si>
  <si>
    <t>6 день</t>
  </si>
  <si>
    <t>8 день</t>
  </si>
  <si>
    <t xml:space="preserve"> </t>
  </si>
  <si>
    <t>9  ДЕНЬ</t>
  </si>
  <si>
    <t>Каша манная молочная</t>
  </si>
  <si>
    <t xml:space="preserve">Салат из помидоров </t>
  </si>
  <si>
    <t>Курица отварная</t>
  </si>
  <si>
    <t>Пюре картофельное с томат.соусом</t>
  </si>
  <si>
    <t xml:space="preserve">       150\30</t>
  </si>
  <si>
    <t>Сок</t>
  </si>
  <si>
    <t>МКОУ Чумаковская школа - интернат 7-11 лет приходящие 11.09.2026</t>
  </si>
  <si>
    <t>10 ДЕНЬ</t>
  </si>
  <si>
    <t>Винегрет овощной</t>
  </si>
  <si>
    <t>Суп гороховый на мясном бульоне</t>
  </si>
  <si>
    <t xml:space="preserve">         92.00</t>
  </si>
  <si>
    <t>Макаронные изделия</t>
  </si>
  <si>
    <t xml:space="preserve">         11.50</t>
  </si>
  <si>
    <t xml:space="preserve">         14.00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</si>
</sst>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64" fontId="0" fillId="3" borderId="10" xfId="0" applyNumberFormat="1" applyFill="1" applyBorder="1" applyAlignment="1" applyProtection="1">
      <alignment wrapText="1"/>
      <protection locked="0"/>
    </xf>
    <xf numFmtId="164" fontId="0" fillId="3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64" fontId="0" fillId="3" borderId="4" xfId="0" applyNumberFormat="1" applyFill="1" applyBorder="1" applyAlignment="1" applyProtection="1">
      <alignment wrapText="1"/>
      <protection locked="0"/>
    </xf>
    <xf numFmtId="164" fontId="0" fillId="3" borderId="4" xfId="0" applyNumberFormat="1" applyFill="1" applyBorder="1" applyProtection="1">
      <protection locked="0"/>
    </xf>
    <xf numFmtId="164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0" xfId="0" applyBorder="1"/>
    <xf numFmtId="0" fontId="0" fillId="3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topLeftCell="A172" workbookViewId="0">
      <selection activeCell="A160" sqref="A160:J176"/>
    </sheetView>
  </sheetViews>
  <sheetFormatPr defaultRowHeight="15"/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" t="s">
        <v>4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90">
      <c r="A4" s="6" t="s">
        <v>15</v>
      </c>
      <c r="B4" s="7" t="s">
        <v>16</v>
      </c>
      <c r="C4" s="8"/>
      <c r="D4" s="9" t="s">
        <v>17</v>
      </c>
      <c r="E4" s="10">
        <v>205</v>
      </c>
      <c r="F4" s="11">
        <v>23.9</v>
      </c>
      <c r="G4" s="10">
        <v>320.74</v>
      </c>
      <c r="H4" s="10">
        <v>14.13</v>
      </c>
      <c r="I4" s="10">
        <v>7</v>
      </c>
      <c r="J4" s="12">
        <v>48.3</v>
      </c>
    </row>
    <row r="5" spans="1:10" ht="30">
      <c r="A5" s="13"/>
      <c r="B5" s="14" t="s">
        <v>18</v>
      </c>
      <c r="C5" s="15"/>
      <c r="D5" s="16" t="s">
        <v>19</v>
      </c>
      <c r="E5" s="17">
        <v>200</v>
      </c>
      <c r="F5" s="11">
        <v>1.93</v>
      </c>
      <c r="G5" s="17">
        <v>61</v>
      </c>
      <c r="H5" s="17">
        <v>0.14000000000000001</v>
      </c>
      <c r="I5" s="17">
        <v>57</v>
      </c>
      <c r="J5" s="18">
        <v>16</v>
      </c>
    </row>
    <row r="6" spans="1:10" ht="60">
      <c r="A6" s="13"/>
      <c r="B6" s="14" t="s">
        <v>20</v>
      </c>
      <c r="C6" s="15"/>
      <c r="D6" s="16" t="s">
        <v>21</v>
      </c>
      <c r="E6" s="17">
        <v>40</v>
      </c>
      <c r="F6" s="11">
        <v>2.4</v>
      </c>
      <c r="G6" s="17">
        <v>94</v>
      </c>
      <c r="H6" s="17">
        <v>3.04</v>
      </c>
      <c r="I6" s="17">
        <v>0.32</v>
      </c>
      <c r="J6" s="18">
        <v>94</v>
      </c>
    </row>
    <row r="7" spans="1:10" ht="15.75" thickBot="1">
      <c r="A7" s="19"/>
      <c r="B7" s="20"/>
      <c r="C7" s="20"/>
      <c r="D7" s="21" t="s">
        <v>22</v>
      </c>
      <c r="E7" s="22">
        <f t="shared" ref="E7:J7" si="0">SUM(E4:E6)</f>
        <v>445</v>
      </c>
      <c r="F7" s="22">
        <f t="shared" si="0"/>
        <v>28.229999999999997</v>
      </c>
      <c r="G7" s="22">
        <f t="shared" si="0"/>
        <v>475.74</v>
      </c>
      <c r="H7" s="22">
        <f t="shared" si="0"/>
        <v>17.310000000000002</v>
      </c>
      <c r="I7" s="22">
        <f t="shared" si="0"/>
        <v>64.319999999999993</v>
      </c>
      <c r="J7" s="22">
        <f t="shared" si="0"/>
        <v>158.30000000000001</v>
      </c>
    </row>
    <row r="8" spans="1:10" ht="105">
      <c r="A8" s="13" t="s">
        <v>23</v>
      </c>
      <c r="B8" s="23" t="s">
        <v>24</v>
      </c>
      <c r="C8" s="24">
        <v>1</v>
      </c>
      <c r="D8" s="9" t="s">
        <v>25</v>
      </c>
      <c r="E8" s="10">
        <v>100</v>
      </c>
      <c r="F8" s="25">
        <v>12.9</v>
      </c>
      <c r="G8" s="10">
        <v>90.5</v>
      </c>
      <c r="H8" s="10">
        <v>1.08</v>
      </c>
      <c r="I8" s="10">
        <v>5.07</v>
      </c>
      <c r="J8" s="12">
        <v>9.39</v>
      </c>
    </row>
    <row r="9" spans="1:10" ht="90">
      <c r="A9" s="13"/>
      <c r="B9" s="14" t="s">
        <v>26</v>
      </c>
      <c r="C9" s="26">
        <v>55</v>
      </c>
      <c r="D9" s="16" t="s">
        <v>27</v>
      </c>
      <c r="E9" s="17">
        <v>250</v>
      </c>
      <c r="F9" s="11">
        <v>54.95</v>
      </c>
      <c r="G9" s="17">
        <v>150.1</v>
      </c>
      <c r="H9" s="17">
        <v>5.97</v>
      </c>
      <c r="I9" s="17">
        <v>8.5399999999999991</v>
      </c>
      <c r="J9" s="18">
        <v>14.58</v>
      </c>
    </row>
    <row r="10" spans="1:10">
      <c r="A10" s="13"/>
      <c r="B10" s="14" t="s">
        <v>28</v>
      </c>
      <c r="C10" s="26">
        <v>204</v>
      </c>
      <c r="D10" s="16" t="s">
        <v>29</v>
      </c>
      <c r="E10" s="17">
        <v>100</v>
      </c>
      <c r="F10" s="11">
        <v>53.9</v>
      </c>
      <c r="G10" s="17">
        <v>462.2</v>
      </c>
      <c r="H10" s="17">
        <v>21.71</v>
      </c>
      <c r="I10" s="17">
        <v>25.03</v>
      </c>
      <c r="J10" s="18">
        <v>37</v>
      </c>
    </row>
    <row r="11" spans="1:10" ht="30">
      <c r="A11" s="13"/>
      <c r="B11" s="14" t="s">
        <v>30</v>
      </c>
      <c r="C11" s="26">
        <v>171</v>
      </c>
      <c r="D11" s="16" t="s">
        <v>31</v>
      </c>
      <c r="E11" s="17">
        <v>150</v>
      </c>
      <c r="F11" s="11">
        <v>13.2</v>
      </c>
      <c r="G11" s="17">
        <v>147</v>
      </c>
      <c r="H11" s="17">
        <v>5</v>
      </c>
      <c r="I11" s="17">
        <v>3.93</v>
      </c>
      <c r="J11" s="18">
        <v>22.8</v>
      </c>
    </row>
    <row r="12" spans="1:10" ht="45">
      <c r="A12" s="13"/>
      <c r="B12" s="14" t="s">
        <v>32</v>
      </c>
      <c r="C12" s="26"/>
      <c r="D12" s="16" t="s">
        <v>33</v>
      </c>
      <c r="E12" s="17">
        <v>200</v>
      </c>
      <c r="F12" s="11">
        <v>14</v>
      </c>
      <c r="G12" s="17">
        <v>84</v>
      </c>
      <c r="H12" s="17">
        <v>0</v>
      </c>
      <c r="I12" s="17">
        <v>0</v>
      </c>
      <c r="J12" s="18">
        <v>20.8</v>
      </c>
    </row>
    <row r="13" spans="1:10" ht="45">
      <c r="A13" s="13"/>
      <c r="B13" s="14" t="s">
        <v>34</v>
      </c>
      <c r="C13" s="26"/>
      <c r="D13" s="16" t="s">
        <v>35</v>
      </c>
      <c r="E13" s="17">
        <v>50</v>
      </c>
      <c r="F13" s="11">
        <v>2.9</v>
      </c>
      <c r="G13" s="17">
        <v>117</v>
      </c>
      <c r="H13" s="17">
        <v>0.4</v>
      </c>
      <c r="I13" s="17">
        <v>40</v>
      </c>
      <c r="J13" s="18">
        <v>24</v>
      </c>
    </row>
    <row r="14" spans="1:10" ht="30">
      <c r="A14" s="13"/>
      <c r="B14" s="14" t="s">
        <v>36</v>
      </c>
      <c r="C14" s="26"/>
      <c r="D14" s="16" t="s">
        <v>37</v>
      </c>
      <c r="E14" s="17">
        <v>30</v>
      </c>
      <c r="F14" s="11">
        <v>2.2799999999999998</v>
      </c>
      <c r="G14" s="17">
        <v>79</v>
      </c>
      <c r="H14" s="17">
        <v>0.3</v>
      </c>
      <c r="I14" s="17">
        <v>48</v>
      </c>
      <c r="J14" s="18">
        <v>15</v>
      </c>
    </row>
    <row r="15" spans="1:10">
      <c r="A15" s="13"/>
      <c r="B15" s="27"/>
      <c r="C15" s="28"/>
      <c r="D15" s="28" t="s">
        <v>22</v>
      </c>
      <c r="E15" s="28">
        <f t="shared" ref="E15:J15" si="1">SUM(E8:E14)</f>
        <v>880</v>
      </c>
      <c r="F15" s="28">
        <f t="shared" si="1"/>
        <v>154.13</v>
      </c>
      <c r="G15" s="28">
        <f t="shared" si="1"/>
        <v>1129.8</v>
      </c>
      <c r="H15" s="28">
        <f t="shared" si="1"/>
        <v>34.46</v>
      </c>
      <c r="I15" s="28">
        <f t="shared" si="1"/>
        <v>130.57</v>
      </c>
      <c r="J15" s="28">
        <f t="shared" si="1"/>
        <v>143.57</v>
      </c>
    </row>
    <row r="16" spans="1:10" ht="15.75" thickBot="1">
      <c r="A16" s="19"/>
      <c r="B16" s="20"/>
      <c r="C16" s="20"/>
      <c r="D16" s="21" t="s">
        <v>38</v>
      </c>
      <c r="E16" s="22">
        <f t="shared" ref="E16:J16" si="2">E7+E15</f>
        <v>1325</v>
      </c>
      <c r="F16" s="22">
        <f t="shared" si="2"/>
        <v>182.35999999999999</v>
      </c>
      <c r="G16" s="22">
        <f t="shared" si="2"/>
        <v>1605.54</v>
      </c>
      <c r="H16" s="22">
        <f t="shared" si="2"/>
        <v>51.77</v>
      </c>
      <c r="I16" s="22">
        <f t="shared" si="2"/>
        <v>194.89</v>
      </c>
      <c r="J16" s="22">
        <f t="shared" si="2"/>
        <v>301.87</v>
      </c>
    </row>
    <row r="17" spans="1:10">
      <c r="A17" t="s">
        <v>0</v>
      </c>
      <c r="B17" s="31" t="s">
        <v>39</v>
      </c>
      <c r="C17" s="32"/>
      <c r="D17" s="33"/>
      <c r="E17" t="s">
        <v>2</v>
      </c>
      <c r="F17" s="1"/>
      <c r="I17" t="s">
        <v>3</v>
      </c>
      <c r="J17" s="2" t="s">
        <v>40</v>
      </c>
    </row>
    <row r="18" spans="1:10" ht="15.75" thickBot="1"/>
    <row r="19" spans="1:10" ht="15.75" thickBot="1">
      <c r="A19" s="3" t="s">
        <v>5</v>
      </c>
      <c r="B19" s="4" t="s">
        <v>6</v>
      </c>
      <c r="C19" s="4" t="s">
        <v>7</v>
      </c>
      <c r="D19" s="4" t="s">
        <v>8</v>
      </c>
      <c r="E19" s="4" t="s">
        <v>9</v>
      </c>
      <c r="F19" s="4" t="s">
        <v>10</v>
      </c>
      <c r="G19" s="4" t="s">
        <v>11</v>
      </c>
      <c r="H19" s="4" t="s">
        <v>12</v>
      </c>
      <c r="I19" s="4" t="s">
        <v>13</v>
      </c>
      <c r="J19" s="5" t="s">
        <v>14</v>
      </c>
    </row>
    <row r="20" spans="1:10" ht="75">
      <c r="A20" s="6" t="s">
        <v>15</v>
      </c>
      <c r="B20" s="7" t="s">
        <v>16</v>
      </c>
      <c r="C20" s="8"/>
      <c r="D20" s="9" t="s">
        <v>41</v>
      </c>
      <c r="E20" s="10">
        <v>200</v>
      </c>
      <c r="F20" s="11">
        <v>23.15</v>
      </c>
      <c r="G20" s="10">
        <v>335.44</v>
      </c>
      <c r="H20" s="10">
        <v>14.64</v>
      </c>
      <c r="I20" s="10">
        <v>8.8699999999999992</v>
      </c>
      <c r="J20" s="12">
        <v>48.5</v>
      </c>
    </row>
    <row r="21" spans="1:10" ht="30">
      <c r="A21" s="13"/>
      <c r="B21" s="14" t="s">
        <v>18</v>
      </c>
      <c r="C21" s="15"/>
      <c r="D21" s="16" t="s">
        <v>42</v>
      </c>
      <c r="E21" s="17">
        <v>200</v>
      </c>
      <c r="F21" s="11">
        <v>1.93</v>
      </c>
      <c r="G21" s="17">
        <v>61</v>
      </c>
      <c r="H21" s="17">
        <v>0.14000000000000001</v>
      </c>
      <c r="I21" s="17">
        <v>57</v>
      </c>
      <c r="J21" s="18">
        <v>16</v>
      </c>
    </row>
    <row r="22" spans="1:10" ht="60">
      <c r="A22" s="13"/>
      <c r="B22" s="14" t="s">
        <v>20</v>
      </c>
      <c r="C22" s="15"/>
      <c r="D22" s="16" t="s">
        <v>21</v>
      </c>
      <c r="E22" s="17">
        <v>40</v>
      </c>
      <c r="F22" s="11">
        <v>2.4</v>
      </c>
      <c r="G22" s="17">
        <v>94</v>
      </c>
      <c r="H22" s="17">
        <v>3.04</v>
      </c>
      <c r="I22" s="17">
        <v>0.32</v>
      </c>
      <c r="J22" s="18">
        <v>94</v>
      </c>
    </row>
    <row r="23" spans="1:10">
      <c r="A23" s="13"/>
      <c r="B23" s="15"/>
      <c r="C23" s="15"/>
      <c r="D23" s="16"/>
      <c r="E23" s="17"/>
      <c r="F23" s="11"/>
      <c r="G23" s="17"/>
      <c r="H23" s="17"/>
      <c r="I23" s="17"/>
      <c r="J23" s="18"/>
    </row>
    <row r="24" spans="1:10" ht="15.75" thickBot="1">
      <c r="A24" s="19"/>
      <c r="B24" s="20"/>
      <c r="C24" s="20"/>
      <c r="D24" s="21" t="s">
        <v>22</v>
      </c>
      <c r="E24" s="22">
        <f t="shared" ref="E24:J24" si="3">SUM(E20:E23)</f>
        <v>440</v>
      </c>
      <c r="F24" s="22">
        <f t="shared" si="3"/>
        <v>27.479999999999997</v>
      </c>
      <c r="G24" s="22">
        <f t="shared" si="3"/>
        <v>490.44</v>
      </c>
      <c r="H24" s="22">
        <f t="shared" si="3"/>
        <v>17.82</v>
      </c>
      <c r="I24" s="22">
        <f t="shared" si="3"/>
        <v>66.19</v>
      </c>
      <c r="J24" s="22">
        <f t="shared" si="3"/>
        <v>158.5</v>
      </c>
    </row>
    <row r="25" spans="1:10" ht="105">
      <c r="A25" s="13" t="s">
        <v>23</v>
      </c>
      <c r="B25" s="23" t="s">
        <v>24</v>
      </c>
      <c r="C25" s="24">
        <v>1</v>
      </c>
      <c r="D25" s="9" t="s">
        <v>43</v>
      </c>
      <c r="E25" s="10">
        <v>100</v>
      </c>
      <c r="F25" s="25">
        <v>19.899999999999999</v>
      </c>
      <c r="G25" s="10">
        <v>90.5</v>
      </c>
      <c r="H25" s="10">
        <v>1.08</v>
      </c>
      <c r="I25" s="10">
        <v>5.07</v>
      </c>
      <c r="J25" s="12">
        <v>9.39</v>
      </c>
    </row>
    <row r="26" spans="1:10" ht="105">
      <c r="A26" s="13"/>
      <c r="B26" s="14" t="s">
        <v>26</v>
      </c>
      <c r="C26" s="26">
        <v>55</v>
      </c>
      <c r="D26" s="16" t="s">
        <v>44</v>
      </c>
      <c r="E26" s="17">
        <v>300</v>
      </c>
      <c r="F26" s="11">
        <v>52.95</v>
      </c>
      <c r="G26" s="17">
        <v>150.1</v>
      </c>
      <c r="H26" s="17">
        <v>5.97</v>
      </c>
      <c r="I26" s="17">
        <v>8.5399999999999991</v>
      </c>
      <c r="J26" s="18">
        <v>14.58</v>
      </c>
    </row>
    <row r="27" spans="1:10" ht="75">
      <c r="A27" s="13"/>
      <c r="B27" s="14" t="s">
        <v>28</v>
      </c>
      <c r="C27" s="26">
        <v>204</v>
      </c>
      <c r="D27" s="16" t="s">
        <v>45</v>
      </c>
      <c r="E27" s="17">
        <v>100</v>
      </c>
      <c r="F27" s="11">
        <v>56.9</v>
      </c>
      <c r="G27" s="17">
        <v>462.2</v>
      </c>
      <c r="H27" s="17">
        <v>21.71</v>
      </c>
      <c r="I27" s="17">
        <v>25.03</v>
      </c>
      <c r="J27" s="18">
        <v>37</v>
      </c>
    </row>
    <row r="28" spans="1:10" ht="75">
      <c r="A28" s="13"/>
      <c r="B28" s="14" t="s">
        <v>30</v>
      </c>
      <c r="C28" s="26">
        <v>171</v>
      </c>
      <c r="D28" s="16" t="s">
        <v>46</v>
      </c>
      <c r="E28" s="17">
        <v>150</v>
      </c>
      <c r="F28" s="11">
        <v>13</v>
      </c>
      <c r="G28" s="17">
        <v>147</v>
      </c>
      <c r="H28" s="17">
        <v>5</v>
      </c>
      <c r="I28" s="17">
        <v>3.93</v>
      </c>
      <c r="J28" s="18">
        <v>22.8</v>
      </c>
    </row>
    <row r="29" spans="1:10" ht="45">
      <c r="A29" s="13"/>
      <c r="B29" s="14" t="s">
        <v>32</v>
      </c>
      <c r="C29" s="26"/>
      <c r="D29" s="16" t="s">
        <v>33</v>
      </c>
      <c r="E29" s="17">
        <v>200</v>
      </c>
      <c r="F29" s="11">
        <v>14</v>
      </c>
      <c r="G29" s="17">
        <v>84</v>
      </c>
      <c r="H29" s="17">
        <v>0</v>
      </c>
      <c r="I29" s="17">
        <v>0</v>
      </c>
      <c r="J29" s="18">
        <v>20.8</v>
      </c>
    </row>
    <row r="30" spans="1:10" ht="45">
      <c r="A30" s="13"/>
      <c r="B30" s="14" t="s">
        <v>34</v>
      </c>
      <c r="C30" s="26"/>
      <c r="D30" s="16" t="s">
        <v>35</v>
      </c>
      <c r="E30" s="17">
        <v>40</v>
      </c>
      <c r="F30" s="11">
        <v>2.4</v>
      </c>
      <c r="G30" s="17">
        <v>117</v>
      </c>
      <c r="H30" s="17">
        <v>0.4</v>
      </c>
      <c r="I30" s="17">
        <v>40</v>
      </c>
      <c r="J30" s="18">
        <v>24</v>
      </c>
    </row>
    <row r="31" spans="1:10" ht="30">
      <c r="A31" s="13"/>
      <c r="B31" s="14" t="s">
        <v>36</v>
      </c>
      <c r="C31" s="26"/>
      <c r="D31" s="16" t="s">
        <v>37</v>
      </c>
      <c r="E31" s="17">
        <v>30</v>
      </c>
      <c r="F31" s="11">
        <v>2.2799999999999998</v>
      </c>
      <c r="G31" s="17">
        <v>79</v>
      </c>
      <c r="H31" s="17">
        <v>0.3</v>
      </c>
      <c r="I31" s="17">
        <v>48</v>
      </c>
      <c r="J31" s="18">
        <v>15</v>
      </c>
    </row>
    <row r="32" spans="1:10">
      <c r="A32" s="13"/>
      <c r="B32" s="27"/>
      <c r="C32" s="28"/>
      <c r="D32" s="28" t="s">
        <v>22</v>
      </c>
      <c r="E32" s="28">
        <f t="shared" ref="E32:J32" si="4">SUM(E25:E31)</f>
        <v>920</v>
      </c>
      <c r="F32" s="28">
        <f t="shared" si="4"/>
        <v>161.43</v>
      </c>
      <c r="G32" s="28">
        <f t="shared" si="4"/>
        <v>1129.8</v>
      </c>
      <c r="H32" s="28">
        <f t="shared" si="4"/>
        <v>34.46</v>
      </c>
      <c r="I32" s="28">
        <f t="shared" si="4"/>
        <v>130.57</v>
      </c>
      <c r="J32" s="28">
        <f t="shared" si="4"/>
        <v>143.57</v>
      </c>
    </row>
    <row r="33" spans="1:10" ht="15.75" thickBot="1">
      <c r="A33" s="19"/>
      <c r="B33" s="20"/>
      <c r="C33" s="20"/>
      <c r="D33" s="21" t="s">
        <v>38</v>
      </c>
      <c r="E33" s="22">
        <f t="shared" ref="E33:J33" si="5">E24+E32</f>
        <v>1360</v>
      </c>
      <c r="F33" s="22">
        <f t="shared" si="5"/>
        <v>188.91</v>
      </c>
      <c r="G33" s="22">
        <f t="shared" si="5"/>
        <v>1620.24</v>
      </c>
      <c r="H33" s="22">
        <f t="shared" si="5"/>
        <v>52.28</v>
      </c>
      <c r="I33" s="22">
        <f t="shared" si="5"/>
        <v>196.76</v>
      </c>
      <c r="J33" s="22">
        <f t="shared" si="5"/>
        <v>302.07</v>
      </c>
    </row>
    <row r="34" spans="1:10">
      <c r="A34" t="s">
        <v>0</v>
      </c>
      <c r="B34" s="31" t="s">
        <v>47</v>
      </c>
      <c r="C34" s="32"/>
      <c r="D34" s="33"/>
      <c r="E34" t="s">
        <v>2</v>
      </c>
      <c r="F34" s="1"/>
      <c r="I34" t="s">
        <v>3</v>
      </c>
      <c r="J34" s="2" t="s">
        <v>48</v>
      </c>
    </row>
    <row r="35" spans="1:10" ht="15.75" thickBot="1"/>
    <row r="36" spans="1:10" ht="15.75" thickBot="1">
      <c r="A36" s="3" t="s">
        <v>5</v>
      </c>
      <c r="B36" s="4" t="s">
        <v>6</v>
      </c>
      <c r="C36" s="4" t="s">
        <v>7</v>
      </c>
      <c r="D36" s="4" t="s">
        <v>8</v>
      </c>
      <c r="E36" s="4" t="s">
        <v>9</v>
      </c>
      <c r="F36" s="4" t="s">
        <v>10</v>
      </c>
      <c r="G36" s="4" t="s">
        <v>11</v>
      </c>
      <c r="H36" s="4" t="s">
        <v>12</v>
      </c>
      <c r="I36" s="4" t="s">
        <v>13</v>
      </c>
      <c r="J36" s="5" t="s">
        <v>14</v>
      </c>
    </row>
    <row r="37" spans="1:10" ht="90">
      <c r="A37" s="6" t="s">
        <v>15</v>
      </c>
      <c r="B37" s="7" t="s">
        <v>16</v>
      </c>
      <c r="C37" s="8"/>
      <c r="D37" s="9" t="s">
        <v>49</v>
      </c>
      <c r="E37" s="10">
        <v>200</v>
      </c>
      <c r="F37" s="11">
        <v>21.8</v>
      </c>
      <c r="G37" s="10">
        <v>353.52</v>
      </c>
      <c r="H37" s="10">
        <v>15.45</v>
      </c>
      <c r="I37" s="10">
        <v>10.28</v>
      </c>
      <c r="J37" s="12">
        <v>49.09</v>
      </c>
    </row>
    <row r="38" spans="1:10" ht="30">
      <c r="A38" s="13"/>
      <c r="B38" s="14" t="s">
        <v>18</v>
      </c>
      <c r="C38" s="15"/>
      <c r="D38" s="16" t="s">
        <v>42</v>
      </c>
      <c r="E38" s="17">
        <v>200</v>
      </c>
      <c r="F38" s="11">
        <v>1.93</v>
      </c>
      <c r="G38" s="17">
        <v>61</v>
      </c>
      <c r="H38" s="17">
        <v>0.14000000000000001</v>
      </c>
      <c r="I38" s="17">
        <v>57</v>
      </c>
      <c r="J38" s="18">
        <v>16</v>
      </c>
    </row>
    <row r="39" spans="1:10" ht="60">
      <c r="A39" s="13"/>
      <c r="B39" s="14" t="s">
        <v>20</v>
      </c>
      <c r="C39" s="15"/>
      <c r="D39" s="16" t="s">
        <v>21</v>
      </c>
      <c r="E39" s="17">
        <v>40</v>
      </c>
      <c r="F39" s="11">
        <v>2.4</v>
      </c>
      <c r="G39" s="17">
        <v>94</v>
      </c>
      <c r="H39" s="17">
        <v>3.04</v>
      </c>
      <c r="I39" s="17">
        <v>0.32</v>
      </c>
      <c r="J39" s="18">
        <v>94</v>
      </c>
    </row>
    <row r="40" spans="1:10">
      <c r="A40" s="13"/>
      <c r="B40" s="15"/>
      <c r="C40" s="15"/>
      <c r="D40" s="16"/>
      <c r="E40" s="17"/>
      <c r="F40" s="11"/>
      <c r="G40" s="17"/>
      <c r="H40" s="17"/>
      <c r="I40" s="17"/>
      <c r="J40" s="18"/>
    </row>
    <row r="41" spans="1:10" ht="15.75" thickBot="1">
      <c r="A41" s="19"/>
      <c r="B41" s="20"/>
      <c r="C41" s="20"/>
      <c r="D41" s="21" t="s">
        <v>22</v>
      </c>
      <c r="E41" s="22">
        <f t="shared" ref="E41:J41" si="6">SUM(E37:E40)</f>
        <v>440</v>
      </c>
      <c r="F41" s="22">
        <f t="shared" si="6"/>
        <v>26.13</v>
      </c>
      <c r="G41" s="22">
        <f t="shared" si="6"/>
        <v>508.52</v>
      </c>
      <c r="H41" s="22">
        <f t="shared" si="6"/>
        <v>18.63</v>
      </c>
      <c r="I41" s="22">
        <f t="shared" si="6"/>
        <v>67.599999999999994</v>
      </c>
      <c r="J41" s="22">
        <f t="shared" si="6"/>
        <v>159.09</v>
      </c>
    </row>
    <row r="42" spans="1:10" ht="45">
      <c r="A42" s="13" t="s">
        <v>23</v>
      </c>
      <c r="B42" s="23" t="s">
        <v>24</v>
      </c>
      <c r="C42" s="24">
        <v>1</v>
      </c>
      <c r="D42" s="9" t="s">
        <v>50</v>
      </c>
      <c r="E42" s="10">
        <v>100</v>
      </c>
      <c r="F42" s="25">
        <v>32</v>
      </c>
      <c r="G42" s="10">
        <v>120</v>
      </c>
      <c r="H42" s="10">
        <v>0.7</v>
      </c>
      <c r="I42" s="10">
        <v>12.05</v>
      </c>
      <c r="J42" s="12">
        <v>2.2000000000000002</v>
      </c>
    </row>
    <row r="43" spans="1:10" ht="90">
      <c r="A43" s="13"/>
      <c r="B43" s="14" t="s">
        <v>26</v>
      </c>
      <c r="C43" s="26">
        <v>55</v>
      </c>
      <c r="D43" s="16" t="s">
        <v>51</v>
      </c>
      <c r="E43" s="17">
        <v>300</v>
      </c>
      <c r="F43" s="11">
        <v>47.95</v>
      </c>
      <c r="G43" s="17">
        <v>147.94</v>
      </c>
      <c r="H43" s="17">
        <v>2.85</v>
      </c>
      <c r="I43" s="17">
        <v>6.3</v>
      </c>
      <c r="J43" s="18">
        <v>19</v>
      </c>
    </row>
    <row r="44" spans="1:10" ht="75">
      <c r="A44" s="13"/>
      <c r="B44" s="14" t="s">
        <v>28</v>
      </c>
      <c r="C44" s="26">
        <v>204</v>
      </c>
      <c r="D44" s="16" t="s">
        <v>52</v>
      </c>
      <c r="E44" s="17">
        <v>150</v>
      </c>
      <c r="F44" s="11">
        <v>52.9</v>
      </c>
      <c r="G44" s="17">
        <v>434.1</v>
      </c>
      <c r="H44" s="17">
        <v>14.51</v>
      </c>
      <c r="I44" s="17">
        <v>7.8</v>
      </c>
      <c r="J44" s="18">
        <v>7.1</v>
      </c>
    </row>
    <row r="45" spans="1:10" ht="45">
      <c r="A45" s="13"/>
      <c r="B45" s="14" t="s">
        <v>30</v>
      </c>
      <c r="C45" s="26">
        <v>171</v>
      </c>
      <c r="D45" s="16" t="s">
        <v>53</v>
      </c>
      <c r="E45" s="17">
        <v>150</v>
      </c>
      <c r="F45" s="11">
        <v>10.199999999999999</v>
      </c>
      <c r="G45" s="17">
        <v>170</v>
      </c>
      <c r="H45" s="17">
        <v>2.4700000000000002</v>
      </c>
      <c r="I45" s="17">
        <v>2.5299999999999998</v>
      </c>
      <c r="J45" s="18">
        <v>25.94</v>
      </c>
    </row>
    <row r="46" spans="1:10" ht="45">
      <c r="A46" s="13"/>
      <c r="B46" s="14" t="s">
        <v>32</v>
      </c>
      <c r="C46" s="26"/>
      <c r="D46" s="16" t="s">
        <v>33</v>
      </c>
      <c r="E46" s="17">
        <v>200</v>
      </c>
      <c r="F46" s="11">
        <v>14</v>
      </c>
      <c r="G46" s="17">
        <v>126</v>
      </c>
      <c r="H46" s="17">
        <v>1</v>
      </c>
      <c r="I46" s="17">
        <v>0.08</v>
      </c>
      <c r="J46" s="18">
        <v>30.5</v>
      </c>
    </row>
    <row r="47" spans="1:10" ht="45">
      <c r="A47" s="13"/>
      <c r="B47" s="14" t="s">
        <v>34</v>
      </c>
      <c r="C47" s="26"/>
      <c r="D47" s="16" t="s">
        <v>35</v>
      </c>
      <c r="E47" s="17">
        <v>50</v>
      </c>
      <c r="F47" s="11">
        <v>1.95</v>
      </c>
      <c r="G47" s="17">
        <v>117</v>
      </c>
      <c r="H47" s="17">
        <v>0.4</v>
      </c>
      <c r="I47" s="17">
        <v>40</v>
      </c>
      <c r="J47" s="18">
        <v>24</v>
      </c>
    </row>
    <row r="48" spans="1:10" ht="30">
      <c r="A48" s="13"/>
      <c r="B48" s="14" t="s">
        <v>36</v>
      </c>
      <c r="C48" s="26"/>
      <c r="D48" s="16" t="s">
        <v>37</v>
      </c>
      <c r="E48" s="17">
        <v>40</v>
      </c>
      <c r="F48" s="11">
        <v>2.2799999999999998</v>
      </c>
      <c r="G48" s="17">
        <v>79</v>
      </c>
      <c r="H48" s="17">
        <v>0.3</v>
      </c>
      <c r="I48" s="17">
        <v>48</v>
      </c>
      <c r="J48" s="18">
        <v>15</v>
      </c>
    </row>
    <row r="49" spans="1:10">
      <c r="A49" s="13"/>
      <c r="B49" s="27"/>
      <c r="C49" s="28"/>
      <c r="D49" s="28" t="s">
        <v>22</v>
      </c>
      <c r="E49" s="28">
        <f t="shared" ref="E49:J49" si="7">SUM(E42:E48)</f>
        <v>990</v>
      </c>
      <c r="F49" s="28">
        <f t="shared" si="7"/>
        <v>161.27999999999997</v>
      </c>
      <c r="G49" s="28">
        <f t="shared" si="7"/>
        <v>1194.04</v>
      </c>
      <c r="H49" s="28">
        <f t="shared" si="7"/>
        <v>22.229999999999997</v>
      </c>
      <c r="I49" s="28">
        <f t="shared" si="7"/>
        <v>116.76</v>
      </c>
      <c r="J49" s="28">
        <f t="shared" si="7"/>
        <v>123.74</v>
      </c>
    </row>
    <row r="50" spans="1:10" ht="15.75" thickBot="1">
      <c r="A50" s="19"/>
      <c r="B50" s="20"/>
      <c r="C50" s="20"/>
      <c r="D50" s="21" t="s">
        <v>38</v>
      </c>
      <c r="E50" s="22">
        <f t="shared" ref="E50:J50" si="8">E41+E49</f>
        <v>1430</v>
      </c>
      <c r="F50" s="22">
        <f t="shared" si="8"/>
        <v>187.40999999999997</v>
      </c>
      <c r="G50" s="22">
        <f t="shared" si="8"/>
        <v>1702.56</v>
      </c>
      <c r="H50" s="22">
        <f t="shared" si="8"/>
        <v>40.86</v>
      </c>
      <c r="I50" s="22">
        <f t="shared" si="8"/>
        <v>184.36</v>
      </c>
      <c r="J50" s="22">
        <f t="shared" si="8"/>
        <v>282.83</v>
      </c>
    </row>
    <row r="52" spans="1:10">
      <c r="A52" t="s">
        <v>0</v>
      </c>
      <c r="B52" s="31" t="s">
        <v>54</v>
      </c>
      <c r="C52" s="32"/>
      <c r="D52" s="33"/>
      <c r="E52" t="s">
        <v>2</v>
      </c>
      <c r="F52" s="1"/>
      <c r="I52" t="s">
        <v>3</v>
      </c>
      <c r="J52" s="2" t="s">
        <v>55</v>
      </c>
    </row>
    <row r="53" spans="1:10" ht="15.75" thickBot="1"/>
    <row r="54" spans="1:10" ht="15.75" thickBot="1">
      <c r="A54" s="3" t="s">
        <v>5</v>
      </c>
      <c r="B54" s="4" t="s">
        <v>6</v>
      </c>
      <c r="C54" s="4" t="s">
        <v>7</v>
      </c>
      <c r="D54" s="4" t="s">
        <v>8</v>
      </c>
      <c r="E54" s="4" t="s">
        <v>9</v>
      </c>
      <c r="F54" s="4" t="s">
        <v>10</v>
      </c>
      <c r="G54" s="4" t="s">
        <v>11</v>
      </c>
      <c r="H54" s="4" t="s">
        <v>12</v>
      </c>
      <c r="I54" s="4" t="s">
        <v>13</v>
      </c>
      <c r="J54" s="5" t="s">
        <v>14</v>
      </c>
    </row>
    <row r="55" spans="1:10" ht="90">
      <c r="A55" s="6" t="s">
        <v>15</v>
      </c>
      <c r="B55" s="7" t="s">
        <v>16</v>
      </c>
      <c r="C55" s="8"/>
      <c r="D55" s="9" t="s">
        <v>56</v>
      </c>
      <c r="E55" s="10">
        <v>255</v>
      </c>
      <c r="F55" s="11">
        <v>14</v>
      </c>
      <c r="G55" s="10">
        <v>346.59</v>
      </c>
      <c r="H55" s="10">
        <v>13.3</v>
      </c>
      <c r="I55" s="10">
        <v>9.6999999999999993</v>
      </c>
      <c r="J55" s="12">
        <v>50.76</v>
      </c>
    </row>
    <row r="56" spans="1:10" ht="30">
      <c r="A56" s="13"/>
      <c r="B56" s="14" t="s">
        <v>18</v>
      </c>
      <c r="C56" s="15"/>
      <c r="D56" s="16" t="s">
        <v>42</v>
      </c>
      <c r="E56" s="17">
        <v>200</v>
      </c>
      <c r="F56" s="11">
        <v>1.93</v>
      </c>
      <c r="G56" s="17">
        <v>64.819999999999993</v>
      </c>
      <c r="H56" s="17">
        <v>0</v>
      </c>
      <c r="I56" s="17">
        <v>0.04</v>
      </c>
      <c r="J56" s="18">
        <v>16</v>
      </c>
    </row>
    <row r="57" spans="1:10" ht="60">
      <c r="A57" s="13"/>
      <c r="B57" s="14" t="s">
        <v>20</v>
      </c>
      <c r="C57" s="15"/>
      <c r="D57" s="16" t="s">
        <v>21</v>
      </c>
      <c r="E57" s="17">
        <v>40</v>
      </c>
      <c r="F57" s="11">
        <v>2.4</v>
      </c>
      <c r="G57" s="17">
        <v>94</v>
      </c>
      <c r="H57" s="17">
        <v>3.04</v>
      </c>
      <c r="I57" s="17">
        <v>0.32</v>
      </c>
      <c r="J57" s="18">
        <v>19.68</v>
      </c>
    </row>
    <row r="58" spans="1:10">
      <c r="A58" s="13"/>
      <c r="B58" s="15"/>
      <c r="C58" s="15"/>
      <c r="D58" s="16"/>
      <c r="E58" s="17"/>
      <c r="F58" s="11"/>
      <c r="G58" s="17"/>
      <c r="H58" s="17"/>
      <c r="I58" s="17"/>
      <c r="J58" s="18"/>
    </row>
    <row r="59" spans="1:10" ht="15.75" thickBot="1">
      <c r="A59" s="19"/>
      <c r="B59" s="20"/>
      <c r="C59" s="20"/>
      <c r="D59" s="21" t="s">
        <v>22</v>
      </c>
      <c r="E59" s="29">
        <f>SUM(E55:E57)</f>
        <v>495</v>
      </c>
      <c r="F59" s="22">
        <f>SUM(F55:F57)</f>
        <v>18.329999999999998</v>
      </c>
      <c r="G59" s="29">
        <f>SUM(G55:G57)</f>
        <v>505.40999999999997</v>
      </c>
      <c r="H59" s="29">
        <f>SUM(H55:H56)</f>
        <v>13.3</v>
      </c>
      <c r="I59" s="29">
        <f>SUM(I55:I57)</f>
        <v>10.059999999999999</v>
      </c>
      <c r="J59" s="30">
        <f>SUM(J55:J57)</f>
        <v>86.44</v>
      </c>
    </row>
    <row r="60" spans="1:10" ht="45">
      <c r="A60" s="13" t="s">
        <v>23</v>
      </c>
      <c r="B60" s="23" t="s">
        <v>24</v>
      </c>
      <c r="C60" s="24">
        <v>1</v>
      </c>
      <c r="D60" s="9" t="s">
        <v>57</v>
      </c>
      <c r="E60" s="10">
        <v>100</v>
      </c>
      <c r="F60" s="25">
        <v>34</v>
      </c>
      <c r="G60" s="10">
        <v>24</v>
      </c>
      <c r="H60" s="10">
        <v>1.1000000000000001</v>
      </c>
      <c r="I60" s="10">
        <v>0.2</v>
      </c>
      <c r="J60" s="12">
        <v>3.8</v>
      </c>
    </row>
    <row r="61" spans="1:10" ht="60">
      <c r="A61" s="13"/>
      <c r="B61" s="14" t="s">
        <v>26</v>
      </c>
      <c r="C61" s="26">
        <v>55</v>
      </c>
      <c r="D61" s="16" t="s">
        <v>58</v>
      </c>
      <c r="E61" s="17">
        <v>250</v>
      </c>
      <c r="F61" s="11">
        <v>49.6</v>
      </c>
      <c r="G61" s="17">
        <v>249.5</v>
      </c>
      <c r="H61" s="17">
        <v>8.6199999999999992</v>
      </c>
      <c r="I61" s="17">
        <v>16</v>
      </c>
      <c r="J61" s="18">
        <v>15.71</v>
      </c>
    </row>
    <row r="62" spans="1:10" ht="75">
      <c r="A62" s="13"/>
      <c r="B62" s="14" t="s">
        <v>28</v>
      </c>
      <c r="C62" s="26">
        <v>204</v>
      </c>
      <c r="D62" s="16" t="s">
        <v>59</v>
      </c>
      <c r="E62" s="17">
        <v>150</v>
      </c>
      <c r="F62" s="11">
        <v>35.1</v>
      </c>
      <c r="G62" s="17">
        <v>183.6</v>
      </c>
      <c r="H62" s="17">
        <v>4.9000000000000004</v>
      </c>
      <c r="I62" s="17">
        <v>4.5999999999999996</v>
      </c>
      <c r="J62" s="18">
        <v>30.7</v>
      </c>
    </row>
    <row r="63" spans="1:10" ht="30">
      <c r="A63" s="13"/>
      <c r="B63" s="14" t="s">
        <v>30</v>
      </c>
      <c r="C63" s="26">
        <v>171</v>
      </c>
      <c r="D63" s="16" t="s">
        <v>60</v>
      </c>
      <c r="E63" s="17">
        <v>100</v>
      </c>
      <c r="F63" s="11">
        <v>36.1</v>
      </c>
      <c r="G63" s="17">
        <v>258</v>
      </c>
      <c r="H63" s="17">
        <v>18</v>
      </c>
      <c r="I63" s="17">
        <v>18</v>
      </c>
      <c r="J63" s="18">
        <v>13.2</v>
      </c>
    </row>
    <row r="64" spans="1:10" ht="45">
      <c r="A64" s="13"/>
      <c r="B64" s="14" t="s">
        <v>32</v>
      </c>
      <c r="C64" s="26"/>
      <c r="D64" s="16" t="s">
        <v>33</v>
      </c>
      <c r="E64" s="17">
        <v>200</v>
      </c>
      <c r="F64" s="11">
        <v>14</v>
      </c>
      <c r="G64" s="17">
        <v>83.4</v>
      </c>
      <c r="H64" s="17">
        <v>1</v>
      </c>
      <c r="I64" s="17">
        <v>0.2</v>
      </c>
      <c r="J64" s="18">
        <v>19.600000000000001</v>
      </c>
    </row>
    <row r="65" spans="1:10" ht="45">
      <c r="A65" s="13"/>
      <c r="B65" s="14" t="s">
        <v>34</v>
      </c>
      <c r="C65" s="26"/>
      <c r="D65" s="16" t="s">
        <v>35</v>
      </c>
      <c r="E65" s="17">
        <v>40</v>
      </c>
      <c r="F65" s="11">
        <v>2.4</v>
      </c>
      <c r="G65" s="17">
        <v>4.9000000000000004</v>
      </c>
      <c r="H65" s="17">
        <v>0.4</v>
      </c>
      <c r="I65" s="17">
        <v>16</v>
      </c>
      <c r="J65" s="18">
        <v>57</v>
      </c>
    </row>
    <row r="66" spans="1:10" ht="30">
      <c r="A66" s="13"/>
      <c r="B66" s="14" t="s">
        <v>36</v>
      </c>
      <c r="C66" s="26"/>
      <c r="D66" s="16" t="s">
        <v>37</v>
      </c>
      <c r="E66" s="17">
        <v>40</v>
      </c>
      <c r="F66" s="11">
        <v>2.2799999999999998</v>
      </c>
      <c r="G66" s="17">
        <v>2</v>
      </c>
      <c r="H66" s="17">
        <v>0.3</v>
      </c>
      <c r="I66" s="17">
        <v>12.7</v>
      </c>
      <c r="J66" s="18">
        <v>61.2</v>
      </c>
    </row>
    <row r="67" spans="1:10">
      <c r="A67" s="13"/>
      <c r="B67" s="27"/>
      <c r="C67" s="28"/>
      <c r="D67" s="28" t="s">
        <v>22</v>
      </c>
      <c r="E67" s="28">
        <f t="shared" ref="E67:J67" si="9">SUM(E60:E66)</f>
        <v>880</v>
      </c>
      <c r="F67" s="28">
        <f t="shared" si="9"/>
        <v>173.48</v>
      </c>
      <c r="G67" s="28">
        <f t="shared" si="9"/>
        <v>805.4</v>
      </c>
      <c r="H67" s="28">
        <f t="shared" si="9"/>
        <v>34.319999999999993</v>
      </c>
      <c r="I67" s="28">
        <f t="shared" si="9"/>
        <v>67.7</v>
      </c>
      <c r="J67" s="28">
        <f t="shared" si="9"/>
        <v>201.20999999999998</v>
      </c>
    </row>
    <row r="68" spans="1:10" ht="15.75" thickBot="1">
      <c r="A68" s="19"/>
      <c r="B68" s="20"/>
      <c r="C68" s="20"/>
      <c r="D68" s="21" t="s">
        <v>38</v>
      </c>
      <c r="E68" s="22">
        <f t="shared" ref="E68:J68" si="10">E59+E67</f>
        <v>1375</v>
      </c>
      <c r="F68" s="22">
        <f t="shared" si="10"/>
        <v>191.81</v>
      </c>
      <c r="G68" s="22">
        <f t="shared" si="10"/>
        <v>1310.81</v>
      </c>
      <c r="H68" s="22">
        <f t="shared" si="10"/>
        <v>47.61999999999999</v>
      </c>
      <c r="I68" s="22">
        <f t="shared" si="10"/>
        <v>77.760000000000005</v>
      </c>
      <c r="J68" s="22">
        <f t="shared" si="10"/>
        <v>287.64999999999998</v>
      </c>
    </row>
    <row r="69" spans="1:10">
      <c r="A69" t="s">
        <v>0</v>
      </c>
      <c r="B69" s="31" t="s">
        <v>61</v>
      </c>
      <c r="C69" s="32"/>
      <c r="D69" s="33"/>
      <c r="E69" t="s">
        <v>2</v>
      </c>
      <c r="F69" s="1"/>
      <c r="I69" t="s">
        <v>3</v>
      </c>
      <c r="J69" s="2" t="s">
        <v>62</v>
      </c>
    </row>
    <row r="70" spans="1:10" ht="15.75" thickBot="1"/>
    <row r="71" spans="1:10" ht="15.75" thickBot="1">
      <c r="A71" s="3" t="s">
        <v>5</v>
      </c>
      <c r="B71" s="4" t="s">
        <v>6</v>
      </c>
      <c r="C71" s="4" t="s">
        <v>7</v>
      </c>
      <c r="D71" s="4" t="s">
        <v>8</v>
      </c>
      <c r="E71" s="4" t="s">
        <v>9</v>
      </c>
      <c r="F71" s="4" t="s">
        <v>10</v>
      </c>
      <c r="G71" s="4" t="s">
        <v>11</v>
      </c>
      <c r="H71" s="4" t="s">
        <v>12</v>
      </c>
      <c r="I71" s="4" t="s">
        <v>13</v>
      </c>
      <c r="J71" s="5" t="s">
        <v>14</v>
      </c>
    </row>
    <row r="72" spans="1:10" ht="60">
      <c r="A72" s="6" t="s">
        <v>15</v>
      </c>
      <c r="B72" s="7" t="s">
        <v>16</v>
      </c>
      <c r="C72" s="8"/>
      <c r="D72" s="9" t="s">
        <v>63</v>
      </c>
      <c r="E72" s="10">
        <v>205</v>
      </c>
      <c r="F72" s="11">
        <v>21.66</v>
      </c>
      <c r="G72" s="10">
        <v>282.92</v>
      </c>
      <c r="H72" s="10">
        <v>13.4</v>
      </c>
      <c r="I72" s="10">
        <v>4.33</v>
      </c>
      <c r="J72" s="12">
        <v>46.83</v>
      </c>
    </row>
    <row r="73" spans="1:10" ht="30">
      <c r="A73" s="13"/>
      <c r="B73" s="14" t="s">
        <v>18</v>
      </c>
      <c r="C73" s="15"/>
      <c r="D73" s="16" t="s">
        <v>42</v>
      </c>
      <c r="E73" s="17">
        <v>200</v>
      </c>
      <c r="F73" s="11">
        <v>1.93</v>
      </c>
      <c r="G73" s="17">
        <v>64.819999999999993</v>
      </c>
      <c r="H73" s="17">
        <v>0.14000000000000001</v>
      </c>
      <c r="I73" s="17">
        <v>0</v>
      </c>
      <c r="J73" s="18">
        <v>16</v>
      </c>
    </row>
    <row r="74" spans="1:10" ht="60">
      <c r="A74" s="13"/>
      <c r="B74" s="14" t="s">
        <v>20</v>
      </c>
      <c r="C74" s="15"/>
      <c r="D74" s="16" t="s">
        <v>21</v>
      </c>
      <c r="E74" s="17">
        <v>40</v>
      </c>
      <c r="F74" s="11">
        <v>1.92</v>
      </c>
      <c r="G74" s="17">
        <v>94</v>
      </c>
      <c r="H74" s="17">
        <v>3.04</v>
      </c>
      <c r="I74" s="17">
        <v>0.32</v>
      </c>
      <c r="J74" s="18">
        <v>19.68</v>
      </c>
    </row>
    <row r="75" spans="1:10" ht="15.75" thickBot="1">
      <c r="A75" s="19"/>
      <c r="B75" s="20"/>
      <c r="C75" s="20"/>
      <c r="D75" s="21" t="s">
        <v>22</v>
      </c>
      <c r="E75" s="29">
        <f>SUM(E72:E74)</f>
        <v>445</v>
      </c>
      <c r="F75" s="22">
        <f>SUM(F72:F73)</f>
        <v>23.59</v>
      </c>
      <c r="G75" s="29">
        <f>SUM(G72:G74)</f>
        <v>441.74</v>
      </c>
      <c r="H75" s="29">
        <f>SUM(H72:H73)</f>
        <v>13.540000000000001</v>
      </c>
      <c r="I75" s="29">
        <f>SUM(I72:I74)</f>
        <v>4.6500000000000004</v>
      </c>
      <c r="J75" s="30">
        <f>SUM(J72:J74)</f>
        <v>82.509999999999991</v>
      </c>
    </row>
    <row r="76" spans="1:10" ht="45">
      <c r="A76" s="13" t="s">
        <v>23</v>
      </c>
      <c r="B76" s="23" t="s">
        <v>24</v>
      </c>
      <c r="C76" s="24">
        <v>1</v>
      </c>
      <c r="D76" s="9" t="s">
        <v>64</v>
      </c>
      <c r="E76" s="10">
        <v>100</v>
      </c>
      <c r="F76" s="25">
        <v>30</v>
      </c>
      <c r="G76" s="10">
        <v>86.6</v>
      </c>
      <c r="H76" s="10">
        <v>9.48</v>
      </c>
      <c r="I76" s="10">
        <v>8.08</v>
      </c>
      <c r="J76" s="12">
        <v>2.5099999999999998</v>
      </c>
    </row>
    <row r="77" spans="1:10" ht="60">
      <c r="A77" s="13"/>
      <c r="B77" s="14" t="s">
        <v>26</v>
      </c>
      <c r="C77" s="26">
        <v>55</v>
      </c>
      <c r="D77" s="16" t="s">
        <v>65</v>
      </c>
      <c r="E77" s="17">
        <v>260</v>
      </c>
      <c r="F77" s="11">
        <v>40.6</v>
      </c>
      <c r="G77" s="17">
        <v>249.5</v>
      </c>
      <c r="H77" s="17">
        <v>8.6199999999999992</v>
      </c>
      <c r="I77" s="17">
        <v>16</v>
      </c>
      <c r="J77" s="18">
        <v>15.71</v>
      </c>
    </row>
    <row r="78" spans="1:10" ht="120">
      <c r="A78" s="13"/>
      <c r="B78" s="14" t="s">
        <v>28</v>
      </c>
      <c r="C78" s="26">
        <v>204</v>
      </c>
      <c r="D78" s="16" t="s">
        <v>66</v>
      </c>
      <c r="E78" s="17">
        <v>260</v>
      </c>
      <c r="F78" s="11">
        <v>79.099999999999994</v>
      </c>
      <c r="G78" s="17">
        <v>505</v>
      </c>
      <c r="H78" s="17">
        <v>26</v>
      </c>
      <c r="I78" s="17">
        <v>25</v>
      </c>
      <c r="J78" s="18">
        <v>43</v>
      </c>
    </row>
    <row r="79" spans="1:10" ht="45">
      <c r="A79" s="13"/>
      <c r="B79" s="14" t="s">
        <v>32</v>
      </c>
      <c r="C79" s="26"/>
      <c r="D79" s="16" t="s">
        <v>33</v>
      </c>
      <c r="E79" s="17">
        <v>200</v>
      </c>
      <c r="F79" s="11">
        <v>14</v>
      </c>
      <c r="G79" s="17">
        <v>83.4</v>
      </c>
      <c r="H79" s="17">
        <v>1</v>
      </c>
      <c r="I79" s="17">
        <v>0.2</v>
      </c>
      <c r="J79" s="18">
        <v>19.600000000000001</v>
      </c>
    </row>
    <row r="80" spans="1:10" ht="45">
      <c r="A80" s="13"/>
      <c r="B80" s="14" t="s">
        <v>34</v>
      </c>
      <c r="C80" s="26"/>
      <c r="D80" s="16" t="s">
        <v>35</v>
      </c>
      <c r="E80" s="17">
        <v>50</v>
      </c>
      <c r="F80" s="11">
        <v>1.95</v>
      </c>
      <c r="G80" s="17">
        <v>117</v>
      </c>
      <c r="H80" s="17">
        <v>0.4</v>
      </c>
      <c r="I80" s="17">
        <v>40</v>
      </c>
      <c r="J80" s="18">
        <v>24</v>
      </c>
    </row>
    <row r="81" spans="1:10" ht="30">
      <c r="A81" s="13"/>
      <c r="B81" s="14" t="s">
        <v>36</v>
      </c>
      <c r="C81" s="26"/>
      <c r="D81" s="16" t="s">
        <v>37</v>
      </c>
      <c r="E81" s="17">
        <v>40</v>
      </c>
      <c r="F81" s="11">
        <v>2.2799999999999998</v>
      </c>
      <c r="G81" s="17">
        <v>79</v>
      </c>
      <c r="H81" s="17">
        <v>0.3</v>
      </c>
      <c r="I81" s="17">
        <v>48</v>
      </c>
      <c r="J81" s="18">
        <v>15</v>
      </c>
    </row>
    <row r="82" spans="1:10">
      <c r="A82" s="13"/>
      <c r="B82" s="27"/>
      <c r="C82" s="28"/>
      <c r="D82" s="28" t="s">
        <v>22</v>
      </c>
      <c r="E82" s="28">
        <f t="shared" ref="E82:J82" si="11">SUM(E76:E81)</f>
        <v>910</v>
      </c>
      <c r="F82" s="28">
        <f t="shared" si="11"/>
        <v>167.92999999999998</v>
      </c>
      <c r="G82" s="28">
        <f t="shared" si="11"/>
        <v>1120.5</v>
      </c>
      <c r="H82" s="28">
        <f t="shared" si="11"/>
        <v>45.8</v>
      </c>
      <c r="I82" s="28">
        <f t="shared" si="11"/>
        <v>137.28</v>
      </c>
      <c r="J82" s="28">
        <f t="shared" si="11"/>
        <v>119.82</v>
      </c>
    </row>
    <row r="83" spans="1:10">
      <c r="A83" t="s">
        <v>0</v>
      </c>
      <c r="B83" s="31" t="s">
        <v>76</v>
      </c>
      <c r="C83" s="32"/>
      <c r="D83" s="33"/>
      <c r="E83" t="s">
        <v>2</v>
      </c>
      <c r="F83" s="1"/>
      <c r="I83" t="s">
        <v>3</v>
      </c>
      <c r="J83" s="2" t="s">
        <v>84</v>
      </c>
    </row>
    <row r="84" spans="1:10" ht="15.75" thickBot="1"/>
    <row r="85" spans="1:10" ht="15.75" thickBot="1">
      <c r="A85" s="3" t="s">
        <v>5</v>
      </c>
      <c r="B85" s="4" t="s">
        <v>6</v>
      </c>
      <c r="C85" s="4" t="s">
        <v>7</v>
      </c>
      <c r="D85" s="4" t="s">
        <v>8</v>
      </c>
      <c r="E85" s="4" t="s">
        <v>9</v>
      </c>
      <c r="F85" s="4" t="s">
        <v>10</v>
      </c>
      <c r="G85" s="4" t="s">
        <v>11</v>
      </c>
      <c r="H85" s="4" t="s">
        <v>12</v>
      </c>
      <c r="I85" s="4" t="s">
        <v>13</v>
      </c>
      <c r="J85" s="5" t="s">
        <v>14</v>
      </c>
    </row>
    <row r="86" spans="1:10" ht="75">
      <c r="A86" s="6" t="s">
        <v>15</v>
      </c>
      <c r="B86" s="7" t="s">
        <v>16</v>
      </c>
      <c r="C86" s="8"/>
      <c r="D86" s="9" t="s">
        <v>77</v>
      </c>
      <c r="E86" s="10">
        <v>200</v>
      </c>
      <c r="F86" s="11">
        <v>22.8</v>
      </c>
      <c r="G86" s="10">
        <v>353.52</v>
      </c>
      <c r="H86" s="10">
        <v>15.45</v>
      </c>
      <c r="I86" s="10">
        <v>10.28</v>
      </c>
      <c r="J86" s="12">
        <v>49.09</v>
      </c>
    </row>
    <row r="87" spans="1:10" ht="30">
      <c r="A87" s="13"/>
      <c r="B87" s="14" t="s">
        <v>18</v>
      </c>
      <c r="C87" s="15"/>
      <c r="D87" s="16" t="s">
        <v>19</v>
      </c>
      <c r="E87" s="17">
        <v>200</v>
      </c>
      <c r="F87" s="11">
        <v>1.93</v>
      </c>
      <c r="G87" s="17">
        <v>16</v>
      </c>
      <c r="H87" s="17">
        <v>0.14000000000000001</v>
      </c>
      <c r="I87" s="17"/>
      <c r="J87" s="18">
        <v>16</v>
      </c>
    </row>
    <row r="88" spans="1:10" ht="60">
      <c r="A88" s="13"/>
      <c r="B88" s="14" t="s">
        <v>20</v>
      </c>
      <c r="C88" s="15"/>
      <c r="D88" s="16" t="s">
        <v>21</v>
      </c>
      <c r="E88" s="17">
        <v>40</v>
      </c>
      <c r="F88" s="11">
        <v>2.4</v>
      </c>
      <c r="G88" s="17">
        <v>94</v>
      </c>
      <c r="H88" s="17">
        <v>3.04</v>
      </c>
      <c r="I88" s="17">
        <v>0.32</v>
      </c>
      <c r="J88" s="18">
        <v>19.68</v>
      </c>
    </row>
    <row r="89" spans="1:10">
      <c r="A89" s="13"/>
      <c r="B89" s="15"/>
      <c r="C89" s="15"/>
      <c r="D89" s="16"/>
      <c r="E89" s="17"/>
      <c r="F89" s="11"/>
      <c r="G89" s="17"/>
      <c r="H89" s="17"/>
      <c r="I89" s="17"/>
      <c r="J89" s="18"/>
    </row>
    <row r="90" spans="1:10" ht="15.75" thickBot="1">
      <c r="A90" s="19"/>
      <c r="B90" s="20"/>
      <c r="C90" s="20"/>
      <c r="D90" s="21" t="s">
        <v>22</v>
      </c>
      <c r="E90" s="29">
        <f t="shared" ref="E90:J90" si="12">SUM(E86:E88)</f>
        <v>440</v>
      </c>
      <c r="F90" s="22">
        <f t="shared" si="12"/>
        <v>27.13</v>
      </c>
      <c r="G90" s="22">
        <f t="shared" si="12"/>
        <v>463.52</v>
      </c>
      <c r="H90" s="22">
        <f t="shared" si="12"/>
        <v>18.63</v>
      </c>
      <c r="I90" s="22">
        <f t="shared" si="12"/>
        <v>10.6</v>
      </c>
      <c r="J90" s="22">
        <f t="shared" si="12"/>
        <v>84.77000000000001</v>
      </c>
    </row>
    <row r="91" spans="1:10" ht="60">
      <c r="A91" s="13" t="s">
        <v>23</v>
      </c>
      <c r="B91" s="23" t="s">
        <v>24</v>
      </c>
      <c r="C91" s="24">
        <v>1</v>
      </c>
      <c r="D91" s="9" t="s">
        <v>78</v>
      </c>
      <c r="E91" s="10">
        <v>100</v>
      </c>
      <c r="F91" s="25">
        <v>32.9</v>
      </c>
      <c r="G91" s="10">
        <v>121</v>
      </c>
      <c r="H91" s="10" t="s">
        <v>79</v>
      </c>
      <c r="I91" s="10" t="s">
        <v>80</v>
      </c>
      <c r="J91" s="12">
        <v>9.6999999999999993</v>
      </c>
    </row>
    <row r="92" spans="1:10" ht="105">
      <c r="A92" s="13"/>
      <c r="B92" s="14" t="s">
        <v>26</v>
      </c>
      <c r="C92" s="26">
        <v>55</v>
      </c>
      <c r="D92" s="16" t="s">
        <v>81</v>
      </c>
      <c r="E92" s="17">
        <v>250</v>
      </c>
      <c r="F92" s="11">
        <v>50.9</v>
      </c>
      <c r="G92" s="17">
        <v>150.1</v>
      </c>
      <c r="H92" s="17">
        <v>5.97</v>
      </c>
      <c r="I92" s="17">
        <v>8.5399999999999991</v>
      </c>
      <c r="J92" s="18">
        <v>14.58</v>
      </c>
    </row>
    <row r="93" spans="1:10" ht="90">
      <c r="A93" s="13"/>
      <c r="B93" s="14" t="s">
        <v>28</v>
      </c>
      <c r="C93" s="26">
        <v>204</v>
      </c>
      <c r="D93" s="16" t="s">
        <v>82</v>
      </c>
      <c r="E93" s="17">
        <v>200</v>
      </c>
      <c r="F93" s="11">
        <v>39.64</v>
      </c>
      <c r="G93" s="17">
        <v>462.2</v>
      </c>
      <c r="H93" s="17">
        <v>21.71</v>
      </c>
      <c r="I93" s="17">
        <v>25.03</v>
      </c>
      <c r="J93" s="18">
        <v>37</v>
      </c>
    </row>
    <row r="94" spans="1:10" ht="45">
      <c r="A94" s="13"/>
      <c r="B94" s="14" t="s">
        <v>30</v>
      </c>
      <c r="C94" s="26">
        <v>171</v>
      </c>
      <c r="D94" s="16" t="s">
        <v>83</v>
      </c>
      <c r="E94" s="17">
        <v>150</v>
      </c>
      <c r="F94" s="11">
        <v>20.25</v>
      </c>
      <c r="G94" s="17">
        <v>147</v>
      </c>
      <c r="H94" s="17">
        <v>5</v>
      </c>
      <c r="I94" s="17">
        <v>3.93</v>
      </c>
      <c r="J94" s="18">
        <v>22.8</v>
      </c>
    </row>
    <row r="95" spans="1:10" ht="45">
      <c r="A95" s="13"/>
      <c r="B95" s="14" t="s">
        <v>32</v>
      </c>
      <c r="C95" s="26"/>
      <c r="D95" s="16" t="s">
        <v>33</v>
      </c>
      <c r="E95" s="17">
        <v>200</v>
      </c>
      <c r="F95" s="11">
        <v>14</v>
      </c>
      <c r="G95" s="17">
        <v>84</v>
      </c>
      <c r="H95" s="17">
        <v>0</v>
      </c>
      <c r="I95" s="17">
        <v>0</v>
      </c>
      <c r="J95" s="18">
        <v>20.8</v>
      </c>
    </row>
    <row r="96" spans="1:10" ht="45">
      <c r="A96" s="13"/>
      <c r="B96" s="14" t="s">
        <v>34</v>
      </c>
      <c r="C96" s="26"/>
      <c r="D96" s="16" t="s">
        <v>35</v>
      </c>
      <c r="E96" s="17">
        <v>50</v>
      </c>
      <c r="F96" s="11">
        <v>2.4</v>
      </c>
      <c r="G96" s="17">
        <v>117</v>
      </c>
      <c r="H96" s="17">
        <v>0.4</v>
      </c>
      <c r="I96" s="17">
        <v>40</v>
      </c>
      <c r="J96" s="18">
        <v>24</v>
      </c>
    </row>
    <row r="97" spans="1:10" ht="30">
      <c r="A97" s="13"/>
      <c r="B97" s="14" t="s">
        <v>36</v>
      </c>
      <c r="C97" s="26"/>
      <c r="D97" s="16" t="s">
        <v>37</v>
      </c>
      <c r="E97" s="17">
        <v>40</v>
      </c>
      <c r="F97" s="11">
        <v>3</v>
      </c>
      <c r="G97" s="17">
        <v>79</v>
      </c>
      <c r="H97" s="17">
        <v>0.3</v>
      </c>
      <c r="I97" s="17">
        <v>48</v>
      </c>
      <c r="J97" s="18">
        <v>15</v>
      </c>
    </row>
    <row r="98" spans="1:10">
      <c r="A98" s="13"/>
      <c r="B98" s="27"/>
      <c r="C98" s="28"/>
      <c r="D98" s="28" t="s">
        <v>22</v>
      </c>
      <c r="E98" s="28">
        <f t="shared" ref="E98:J98" si="13">SUM(E91:E97)</f>
        <v>990</v>
      </c>
      <c r="F98" s="28">
        <f t="shared" si="13"/>
        <v>163.09</v>
      </c>
      <c r="G98" s="28">
        <f t="shared" si="13"/>
        <v>1160.3</v>
      </c>
      <c r="H98" s="28">
        <f t="shared" si="13"/>
        <v>33.379999999999995</v>
      </c>
      <c r="I98" s="28">
        <f t="shared" si="13"/>
        <v>125.5</v>
      </c>
      <c r="J98" s="28">
        <f t="shared" si="13"/>
        <v>143.88</v>
      </c>
    </row>
    <row r="99" spans="1:10" ht="15.75" thickBot="1">
      <c r="A99" s="19"/>
      <c r="B99" s="20"/>
      <c r="C99" s="20"/>
      <c r="D99" s="21" t="s">
        <v>38</v>
      </c>
      <c r="E99" s="22">
        <f t="shared" ref="E99:J99" si="14">E90+E98</f>
        <v>1430</v>
      </c>
      <c r="F99" s="22">
        <f t="shared" si="14"/>
        <v>190.22</v>
      </c>
      <c r="G99" s="22">
        <f t="shared" si="14"/>
        <v>1623.82</v>
      </c>
      <c r="H99" s="22">
        <f t="shared" si="14"/>
        <v>52.009999999999991</v>
      </c>
      <c r="I99" s="22">
        <f t="shared" si="14"/>
        <v>136.1</v>
      </c>
      <c r="J99" s="22">
        <f t="shared" si="14"/>
        <v>228.65</v>
      </c>
    </row>
    <row r="100" spans="1:10" ht="75">
      <c r="A100" s="13"/>
      <c r="B100" s="14" t="s">
        <v>26</v>
      </c>
      <c r="C100" s="26">
        <v>55</v>
      </c>
      <c r="D100" s="16" t="s">
        <v>67</v>
      </c>
      <c r="E100" s="17">
        <v>284</v>
      </c>
      <c r="F100" s="11">
        <v>33.799999999999997</v>
      </c>
      <c r="G100" s="17">
        <v>297</v>
      </c>
      <c r="H100" s="17">
        <v>12</v>
      </c>
      <c r="I100" s="17">
        <v>17</v>
      </c>
      <c r="J100" s="18">
        <v>21</v>
      </c>
    </row>
    <row r="101" spans="1:10" ht="45">
      <c r="A101" s="13"/>
      <c r="B101" s="14" t="s">
        <v>28</v>
      </c>
      <c r="C101" s="26">
        <v>204</v>
      </c>
      <c r="D101" s="16" t="s">
        <v>68</v>
      </c>
      <c r="E101" s="17">
        <v>100</v>
      </c>
      <c r="F101" s="11">
        <v>83.1</v>
      </c>
      <c r="G101" s="17">
        <v>239</v>
      </c>
      <c r="H101" s="17">
        <v>15</v>
      </c>
      <c r="I101" s="17">
        <v>18</v>
      </c>
      <c r="J101" s="18">
        <v>3.6</v>
      </c>
    </row>
    <row r="102" spans="1:10" ht="75">
      <c r="A102" s="13"/>
      <c r="B102" s="14" t="s">
        <v>30</v>
      </c>
      <c r="C102" s="26">
        <v>171</v>
      </c>
      <c r="D102" s="16" t="s">
        <v>46</v>
      </c>
      <c r="E102" s="17">
        <v>150</v>
      </c>
      <c r="F102" s="11">
        <v>14.1</v>
      </c>
      <c r="G102" s="17">
        <v>170</v>
      </c>
      <c r="H102" s="17">
        <v>5.9</v>
      </c>
      <c r="I102" s="17">
        <v>4.0999999999999996</v>
      </c>
      <c r="J102" s="18">
        <v>26</v>
      </c>
    </row>
    <row r="103" spans="1:10" ht="45">
      <c r="A103" s="13"/>
      <c r="B103" s="14" t="s">
        <v>32</v>
      </c>
      <c r="C103" s="26"/>
      <c r="D103" s="16" t="s">
        <v>33</v>
      </c>
      <c r="E103" s="17">
        <v>200</v>
      </c>
      <c r="F103" s="11" t="s">
        <v>69</v>
      </c>
      <c r="G103" s="17">
        <v>83.4</v>
      </c>
      <c r="H103" s="17">
        <v>1</v>
      </c>
      <c r="I103" s="17">
        <v>0.2</v>
      </c>
      <c r="J103" s="18">
        <v>19.600000000000001</v>
      </c>
    </row>
    <row r="104" spans="1:10" ht="45">
      <c r="A104" s="13"/>
      <c r="B104" s="14" t="s">
        <v>34</v>
      </c>
      <c r="C104" s="26"/>
      <c r="D104" s="16" t="s">
        <v>35</v>
      </c>
      <c r="E104" s="17">
        <v>50</v>
      </c>
      <c r="F104" s="11">
        <v>2.4</v>
      </c>
      <c r="G104" s="17">
        <v>117</v>
      </c>
      <c r="H104" s="17">
        <v>0.4</v>
      </c>
      <c r="I104" s="17">
        <v>40</v>
      </c>
      <c r="J104" s="18">
        <v>24</v>
      </c>
    </row>
    <row r="105" spans="1:10" ht="30">
      <c r="A105" s="13"/>
      <c r="B105" s="14" t="s">
        <v>36</v>
      </c>
      <c r="C105" s="26"/>
      <c r="D105" s="16" t="s">
        <v>37</v>
      </c>
      <c r="E105" s="17">
        <v>40</v>
      </c>
      <c r="F105" s="11">
        <v>2.2799999999999998</v>
      </c>
      <c r="G105" s="17">
        <v>79</v>
      </c>
      <c r="H105" s="17">
        <v>0.3</v>
      </c>
      <c r="I105" s="17">
        <v>48</v>
      </c>
      <c r="J105" s="18">
        <v>15</v>
      </c>
    </row>
    <row r="106" spans="1:10">
      <c r="A106" s="13"/>
      <c r="B106" s="27"/>
      <c r="C106" s="28"/>
      <c r="D106" s="28" t="s">
        <v>22</v>
      </c>
      <c r="E106" s="28">
        <f t="shared" ref="E106:J106" si="15">SUM(E99:E105)</f>
        <v>2254</v>
      </c>
      <c r="F106" s="28">
        <f t="shared" si="15"/>
        <v>325.89999999999998</v>
      </c>
      <c r="G106" s="28">
        <f t="shared" si="15"/>
        <v>2609.2199999999998</v>
      </c>
      <c r="H106" s="28">
        <f t="shared" si="15"/>
        <v>86.61</v>
      </c>
      <c r="I106" s="28">
        <f t="shared" si="15"/>
        <v>263.39999999999998</v>
      </c>
      <c r="J106" s="28">
        <f t="shared" si="15"/>
        <v>337.85</v>
      </c>
    </row>
    <row r="107" spans="1:10" ht="15.75" thickBot="1">
      <c r="A107" s="19"/>
      <c r="B107" s="20"/>
      <c r="C107" s="20"/>
      <c r="D107" s="21" t="s">
        <v>38</v>
      </c>
      <c r="E107" s="22">
        <f t="shared" ref="E107:J107" si="16">E98+E106</f>
        <v>3244</v>
      </c>
      <c r="F107" s="22">
        <f t="shared" si="16"/>
        <v>488.99</v>
      </c>
      <c r="G107" s="22">
        <f t="shared" si="16"/>
        <v>3769.5199999999995</v>
      </c>
      <c r="H107" s="22">
        <f t="shared" si="16"/>
        <v>119.99</v>
      </c>
      <c r="I107" s="22">
        <f t="shared" si="16"/>
        <v>388.9</v>
      </c>
      <c r="J107" s="22">
        <f t="shared" si="16"/>
        <v>481.73</v>
      </c>
    </row>
    <row r="108" spans="1:10">
      <c r="A108" t="s">
        <v>0</v>
      </c>
      <c r="B108" s="31" t="s">
        <v>70</v>
      </c>
      <c r="C108" s="32"/>
      <c r="D108" s="33"/>
      <c r="E108" t="s">
        <v>2</v>
      </c>
      <c r="F108" s="1"/>
      <c r="I108" t="s">
        <v>3</v>
      </c>
      <c r="J108" s="2" t="s">
        <v>71</v>
      </c>
    </row>
    <row r="109" spans="1:10" ht="15.75" thickBot="1"/>
    <row r="110" spans="1:10" ht="15.75" thickBot="1">
      <c r="A110" s="3" t="s">
        <v>5</v>
      </c>
      <c r="B110" s="4" t="s">
        <v>6</v>
      </c>
      <c r="C110" s="4" t="s">
        <v>7</v>
      </c>
      <c r="D110" s="4" t="s">
        <v>8</v>
      </c>
      <c r="E110" s="4" t="s">
        <v>9</v>
      </c>
      <c r="F110" s="4" t="s">
        <v>10</v>
      </c>
      <c r="G110" s="4" t="s">
        <v>11</v>
      </c>
      <c r="H110" s="4" t="s">
        <v>12</v>
      </c>
      <c r="I110" s="4" t="s">
        <v>13</v>
      </c>
      <c r="J110" s="5" t="s">
        <v>14</v>
      </c>
    </row>
    <row r="111" spans="1:10" ht="60">
      <c r="A111" s="6" t="s">
        <v>15</v>
      </c>
      <c r="B111" s="7" t="s">
        <v>16</v>
      </c>
      <c r="C111" s="8"/>
      <c r="D111" s="9" t="s">
        <v>72</v>
      </c>
      <c r="E111" s="10">
        <v>205</v>
      </c>
      <c r="F111" s="11">
        <v>18.86</v>
      </c>
      <c r="G111" s="10">
        <v>252.4</v>
      </c>
      <c r="H111" s="10">
        <v>13.29</v>
      </c>
      <c r="I111" s="10">
        <v>3.59</v>
      </c>
      <c r="J111" s="12">
        <v>40.97</v>
      </c>
    </row>
    <row r="112" spans="1:10" ht="30">
      <c r="A112" s="13"/>
      <c r="B112" s="14" t="s">
        <v>18</v>
      </c>
      <c r="C112" s="15"/>
      <c r="D112" s="16" t="s">
        <v>42</v>
      </c>
      <c r="E112" s="17">
        <v>200</v>
      </c>
      <c r="F112" s="11">
        <v>1.9</v>
      </c>
      <c r="G112" s="17">
        <v>64.819999999999993</v>
      </c>
      <c r="H112" s="17"/>
      <c r="I112" s="17">
        <v>0.04</v>
      </c>
      <c r="J112" s="18">
        <v>16</v>
      </c>
    </row>
    <row r="113" spans="1:10" ht="60">
      <c r="A113" s="13"/>
      <c r="B113" s="14" t="s">
        <v>20</v>
      </c>
      <c r="C113" s="15"/>
      <c r="D113" s="16" t="s">
        <v>21</v>
      </c>
      <c r="E113" s="17">
        <v>40</v>
      </c>
      <c r="F113" s="11">
        <v>2.4</v>
      </c>
      <c r="G113" s="17">
        <v>94</v>
      </c>
      <c r="H113" s="17">
        <v>3.04</v>
      </c>
      <c r="I113" s="17">
        <v>0.32</v>
      </c>
      <c r="J113" s="18">
        <v>19.68</v>
      </c>
    </row>
    <row r="114" spans="1:10">
      <c r="A114" s="13"/>
      <c r="B114" s="15"/>
      <c r="C114" s="15"/>
      <c r="D114" s="16"/>
      <c r="E114" s="17"/>
      <c r="F114" s="11"/>
      <c r="G114" s="17"/>
      <c r="H114" s="17"/>
      <c r="I114" s="17"/>
      <c r="J114" s="18"/>
    </row>
    <row r="115" spans="1:10" ht="15.75" thickBot="1">
      <c r="A115" s="19"/>
      <c r="B115" s="20"/>
      <c r="C115" s="20"/>
      <c r="D115" s="21" t="s">
        <v>22</v>
      </c>
      <c r="E115" s="29">
        <f t="shared" ref="E115:J115" si="17">SUM(E111:E113)</f>
        <v>445</v>
      </c>
      <c r="F115" s="22">
        <f t="shared" si="17"/>
        <v>23.159999999999997</v>
      </c>
      <c r="G115" s="22">
        <f t="shared" si="17"/>
        <v>411.22</v>
      </c>
      <c r="H115" s="22">
        <f t="shared" si="17"/>
        <v>16.329999999999998</v>
      </c>
      <c r="I115" s="22">
        <f t="shared" si="17"/>
        <v>3.9499999999999997</v>
      </c>
      <c r="J115" s="22">
        <f t="shared" si="17"/>
        <v>76.650000000000006</v>
      </c>
    </row>
    <row r="116" spans="1:10" ht="75">
      <c r="A116" s="13" t="s">
        <v>23</v>
      </c>
      <c r="B116" s="23" t="s">
        <v>24</v>
      </c>
      <c r="C116" s="24">
        <v>1</v>
      </c>
      <c r="D116" s="9" t="s">
        <v>73</v>
      </c>
      <c r="E116" s="10">
        <v>100</v>
      </c>
      <c r="F116" s="25">
        <v>23.97</v>
      </c>
      <c r="G116" s="10">
        <v>41.99</v>
      </c>
      <c r="H116" s="10">
        <v>1.08</v>
      </c>
      <c r="I116" s="10">
        <v>1</v>
      </c>
      <c r="J116" s="12">
        <v>8.6300000000000008</v>
      </c>
    </row>
    <row r="117" spans="1:10" ht="75">
      <c r="A117" s="13"/>
      <c r="B117" s="14" t="s">
        <v>26</v>
      </c>
      <c r="C117" s="26">
        <v>55</v>
      </c>
      <c r="D117" s="16" t="s">
        <v>74</v>
      </c>
      <c r="E117" s="17">
        <v>250</v>
      </c>
      <c r="F117" s="11">
        <v>32.22</v>
      </c>
      <c r="G117" s="17">
        <v>117.8</v>
      </c>
      <c r="H117" s="17">
        <v>4.6399999999999997</v>
      </c>
      <c r="I117" s="17">
        <v>5.6</v>
      </c>
      <c r="J117" s="18">
        <v>11.9</v>
      </c>
    </row>
    <row r="118" spans="1:10" ht="90">
      <c r="A118" s="13"/>
      <c r="B118" s="14" t="s">
        <v>28</v>
      </c>
      <c r="C118" s="26">
        <v>204</v>
      </c>
      <c r="D118" s="16" t="s">
        <v>75</v>
      </c>
      <c r="E118" s="17">
        <v>250</v>
      </c>
      <c r="F118" s="11">
        <v>92.01</v>
      </c>
      <c r="G118" s="17">
        <v>157.9</v>
      </c>
      <c r="H118" s="17">
        <v>14.51</v>
      </c>
      <c r="I118" s="17">
        <v>7.8</v>
      </c>
      <c r="J118" s="18">
        <v>7.1</v>
      </c>
    </row>
    <row r="119" spans="1:10" ht="45">
      <c r="A119" s="13"/>
      <c r="B119" s="14" t="s">
        <v>32</v>
      </c>
      <c r="C119" s="26"/>
      <c r="D119" s="16" t="s">
        <v>33</v>
      </c>
      <c r="E119" s="17">
        <v>200</v>
      </c>
      <c r="F119" s="11">
        <v>14</v>
      </c>
      <c r="G119" s="17">
        <v>126</v>
      </c>
      <c r="H119" s="17">
        <v>1</v>
      </c>
      <c r="I119" s="17">
        <v>0.08</v>
      </c>
      <c r="J119" s="18">
        <v>30.5</v>
      </c>
    </row>
    <row r="120" spans="1:10" ht="45">
      <c r="A120" s="13"/>
      <c r="B120" s="14" t="s">
        <v>34</v>
      </c>
      <c r="C120" s="26"/>
      <c r="D120" s="16" t="s">
        <v>35</v>
      </c>
      <c r="E120" s="17">
        <v>50</v>
      </c>
      <c r="F120" s="11">
        <v>2.4</v>
      </c>
      <c r="G120" s="17">
        <v>117</v>
      </c>
      <c r="H120" s="17">
        <v>0.4</v>
      </c>
      <c r="I120" s="17">
        <v>40</v>
      </c>
      <c r="J120" s="18">
        <v>24</v>
      </c>
    </row>
    <row r="121" spans="1:10" ht="30">
      <c r="A121" s="13"/>
      <c r="B121" s="14" t="s">
        <v>36</v>
      </c>
      <c r="C121" s="26"/>
      <c r="D121" s="16" t="s">
        <v>37</v>
      </c>
      <c r="E121" s="17">
        <v>40</v>
      </c>
      <c r="F121" s="11">
        <v>2.2799999999999998</v>
      </c>
      <c r="G121" s="17">
        <v>79</v>
      </c>
      <c r="H121" s="17">
        <v>0.3</v>
      </c>
      <c r="I121" s="17">
        <v>48</v>
      </c>
      <c r="J121" s="18">
        <v>15</v>
      </c>
    </row>
    <row r="122" spans="1:10">
      <c r="A122" s="13"/>
      <c r="B122" s="27"/>
      <c r="C122" s="28"/>
      <c r="D122" s="28" t="s">
        <v>22</v>
      </c>
      <c r="E122" s="28">
        <f t="shared" ref="E122:J122" si="18">SUM(E116:E121)</f>
        <v>890</v>
      </c>
      <c r="F122" s="28">
        <f t="shared" si="18"/>
        <v>166.88</v>
      </c>
      <c r="G122" s="28">
        <f t="shared" si="18"/>
        <v>639.69000000000005</v>
      </c>
      <c r="H122" s="28">
        <f t="shared" si="18"/>
        <v>21.93</v>
      </c>
      <c r="I122" s="28">
        <f t="shared" si="18"/>
        <v>102.47999999999999</v>
      </c>
      <c r="J122" s="28">
        <f t="shared" si="18"/>
        <v>97.13</v>
      </c>
    </row>
    <row r="123" spans="1:10" ht="15.75" thickBot="1">
      <c r="A123" s="19"/>
      <c r="B123" s="20"/>
      <c r="C123" s="20"/>
      <c r="D123" s="21" t="s">
        <v>38</v>
      </c>
      <c r="E123" s="22">
        <f t="shared" ref="E123:J123" si="19">E115+E122</f>
        <v>1335</v>
      </c>
      <c r="F123" s="22">
        <f t="shared" si="19"/>
        <v>190.04</v>
      </c>
      <c r="G123" s="22">
        <f t="shared" si="19"/>
        <v>1050.9100000000001</v>
      </c>
      <c r="H123" s="22">
        <f t="shared" si="19"/>
        <v>38.26</v>
      </c>
      <c r="I123" s="22">
        <f t="shared" si="19"/>
        <v>106.42999999999999</v>
      </c>
      <c r="J123" s="22">
        <f t="shared" si="19"/>
        <v>173.78</v>
      </c>
    </row>
    <row r="124" spans="1:10">
      <c r="A124" t="s">
        <v>0</v>
      </c>
      <c r="B124" s="31" t="s">
        <v>76</v>
      </c>
      <c r="C124" s="32"/>
      <c r="D124" s="33"/>
      <c r="E124" t="s">
        <v>2</v>
      </c>
      <c r="F124" s="1"/>
      <c r="I124" t="s">
        <v>3</v>
      </c>
      <c r="J124" s="2" t="s">
        <v>85</v>
      </c>
    </row>
    <row r="125" spans="1:10" ht="15.75" thickBot="1"/>
    <row r="126" spans="1:10" ht="15.75" thickBot="1">
      <c r="A126" s="3" t="s">
        <v>5</v>
      </c>
      <c r="B126" s="4" t="s">
        <v>6</v>
      </c>
      <c r="C126" s="4" t="s">
        <v>7</v>
      </c>
      <c r="D126" s="4" t="s">
        <v>8</v>
      </c>
      <c r="E126" s="4" t="s">
        <v>9</v>
      </c>
      <c r="F126" s="4" t="s">
        <v>10</v>
      </c>
      <c r="G126" s="4" t="s">
        <v>11</v>
      </c>
      <c r="H126" s="4" t="s">
        <v>12</v>
      </c>
      <c r="I126" s="4" t="s">
        <v>13</v>
      </c>
      <c r="J126" s="5" t="s">
        <v>14</v>
      </c>
    </row>
    <row r="127" spans="1:10" ht="75">
      <c r="A127" s="6" t="s">
        <v>15</v>
      </c>
      <c r="B127" s="7" t="s">
        <v>16</v>
      </c>
      <c r="C127" s="8"/>
      <c r="D127" s="9" t="s">
        <v>77</v>
      </c>
      <c r="E127" s="10">
        <v>200</v>
      </c>
      <c r="F127" s="11">
        <v>22.8</v>
      </c>
      <c r="G127" s="10">
        <v>353.52</v>
      </c>
      <c r="H127" s="10">
        <v>15.45</v>
      </c>
      <c r="I127" s="10">
        <v>10.28</v>
      </c>
      <c r="J127" s="12">
        <v>49.09</v>
      </c>
    </row>
    <row r="128" spans="1:10" ht="30">
      <c r="A128" s="13"/>
      <c r="B128" s="14" t="s">
        <v>18</v>
      </c>
      <c r="C128" s="15"/>
      <c r="D128" s="16" t="s">
        <v>19</v>
      </c>
      <c r="E128" s="17">
        <v>200</v>
      </c>
      <c r="F128" s="11">
        <v>1.93</v>
      </c>
      <c r="G128" s="17">
        <v>16</v>
      </c>
      <c r="H128" s="17">
        <v>0.14000000000000001</v>
      </c>
      <c r="I128" s="17"/>
      <c r="J128" s="18">
        <v>16</v>
      </c>
    </row>
    <row r="129" spans="1:10" ht="60">
      <c r="A129" s="13"/>
      <c r="B129" s="14" t="s">
        <v>20</v>
      </c>
      <c r="C129" s="15"/>
      <c r="D129" s="16" t="s">
        <v>21</v>
      </c>
      <c r="E129" s="17">
        <v>40</v>
      </c>
      <c r="F129" s="11">
        <v>2.4</v>
      </c>
      <c r="G129" s="17">
        <v>94</v>
      </c>
      <c r="H129" s="17">
        <v>3.04</v>
      </c>
      <c r="I129" s="17">
        <v>0.32</v>
      </c>
      <c r="J129" s="18">
        <v>19.68</v>
      </c>
    </row>
    <row r="130" spans="1:10">
      <c r="A130" s="13"/>
      <c r="B130" s="15"/>
      <c r="C130" s="15"/>
      <c r="D130" s="16"/>
      <c r="E130" s="17"/>
      <c r="F130" s="11"/>
      <c r="G130" s="17"/>
      <c r="H130" s="17"/>
      <c r="I130" s="17"/>
      <c r="J130" s="18"/>
    </row>
    <row r="131" spans="1:10" ht="15.75" thickBot="1">
      <c r="A131" s="19"/>
      <c r="B131" s="20"/>
      <c r="C131" s="20"/>
      <c r="D131" s="21" t="s">
        <v>22</v>
      </c>
      <c r="E131" s="29">
        <f t="shared" ref="E131:J131" si="20">SUM(E127:E129)</f>
        <v>440</v>
      </c>
      <c r="F131" s="22">
        <f t="shared" si="20"/>
        <v>27.13</v>
      </c>
      <c r="G131" s="22">
        <f t="shared" si="20"/>
        <v>463.52</v>
      </c>
      <c r="H131" s="22">
        <f t="shared" si="20"/>
        <v>18.63</v>
      </c>
      <c r="I131" s="22">
        <f t="shared" si="20"/>
        <v>10.6</v>
      </c>
      <c r="J131" s="22">
        <f t="shared" si="20"/>
        <v>84.77000000000001</v>
      </c>
    </row>
    <row r="132" spans="1:10" ht="60">
      <c r="A132" s="13" t="s">
        <v>23</v>
      </c>
      <c r="B132" s="23" t="s">
        <v>24</v>
      </c>
      <c r="C132" s="24">
        <v>1</v>
      </c>
      <c r="D132" s="9" t="s">
        <v>78</v>
      </c>
      <c r="E132" s="10">
        <v>100</v>
      </c>
      <c r="F132" s="25">
        <v>32.9</v>
      </c>
      <c r="G132" s="10">
        <v>121</v>
      </c>
      <c r="H132" s="10" t="s">
        <v>79</v>
      </c>
      <c r="I132" s="10" t="s">
        <v>80</v>
      </c>
      <c r="J132" s="12">
        <v>9.6999999999999993</v>
      </c>
    </row>
    <row r="133" spans="1:10" ht="105">
      <c r="A133" s="13"/>
      <c r="B133" s="14" t="s">
        <v>26</v>
      </c>
      <c r="C133" s="26">
        <v>55</v>
      </c>
      <c r="D133" s="16" t="s">
        <v>81</v>
      </c>
      <c r="E133" s="17">
        <v>250</v>
      </c>
      <c r="F133" s="11">
        <v>50.9</v>
      </c>
      <c r="G133" s="17">
        <v>150.1</v>
      </c>
      <c r="H133" s="17">
        <v>5.97</v>
      </c>
      <c r="I133" s="17">
        <v>8.5399999999999991</v>
      </c>
      <c r="J133" s="18">
        <v>14.58</v>
      </c>
    </row>
    <row r="134" spans="1:10" ht="90">
      <c r="A134" s="13"/>
      <c r="B134" s="14" t="s">
        <v>28</v>
      </c>
      <c r="C134" s="26">
        <v>204</v>
      </c>
      <c r="D134" s="16" t="s">
        <v>82</v>
      </c>
      <c r="E134" s="17">
        <v>200</v>
      </c>
      <c r="F134" s="11">
        <v>39.64</v>
      </c>
      <c r="G134" s="17">
        <v>462.2</v>
      </c>
      <c r="H134" s="17">
        <v>21.71</v>
      </c>
      <c r="I134" s="17">
        <v>25.03</v>
      </c>
      <c r="J134" s="18">
        <v>37</v>
      </c>
    </row>
    <row r="135" spans="1:10" ht="45">
      <c r="A135" s="13"/>
      <c r="B135" s="14" t="s">
        <v>30</v>
      </c>
      <c r="C135" s="26">
        <v>171</v>
      </c>
      <c r="D135" s="16" t="s">
        <v>83</v>
      </c>
      <c r="E135" s="17">
        <v>150</v>
      </c>
      <c r="F135" s="11">
        <v>20.25</v>
      </c>
      <c r="G135" s="17">
        <v>147</v>
      </c>
      <c r="H135" s="17">
        <v>5</v>
      </c>
      <c r="I135" s="17">
        <v>3.93</v>
      </c>
      <c r="J135" s="18">
        <v>22.8</v>
      </c>
    </row>
    <row r="136" spans="1:10" ht="45">
      <c r="A136" s="13"/>
      <c r="B136" s="14" t="s">
        <v>32</v>
      </c>
      <c r="C136" s="26"/>
      <c r="D136" s="16" t="s">
        <v>33</v>
      </c>
      <c r="E136" s="17">
        <v>200</v>
      </c>
      <c r="F136" s="11">
        <v>14</v>
      </c>
      <c r="G136" s="17">
        <v>84</v>
      </c>
      <c r="H136" s="17">
        <v>0</v>
      </c>
      <c r="I136" s="17">
        <v>0</v>
      </c>
      <c r="J136" s="18">
        <v>20.8</v>
      </c>
    </row>
    <row r="137" spans="1:10" ht="45">
      <c r="A137" s="13"/>
      <c r="B137" s="14" t="s">
        <v>34</v>
      </c>
      <c r="C137" s="26"/>
      <c r="D137" s="16" t="s">
        <v>35</v>
      </c>
      <c r="E137" s="17">
        <v>50</v>
      </c>
      <c r="F137" s="11">
        <v>2.4</v>
      </c>
      <c r="G137" s="17">
        <v>117</v>
      </c>
      <c r="H137" s="17">
        <v>0.4</v>
      </c>
      <c r="I137" s="17">
        <v>40</v>
      </c>
      <c r="J137" s="18">
        <v>24</v>
      </c>
    </row>
    <row r="138" spans="1:10" ht="30">
      <c r="A138" s="13"/>
      <c r="B138" s="14" t="s">
        <v>36</v>
      </c>
      <c r="C138" s="26"/>
      <c r="D138" s="16" t="s">
        <v>37</v>
      </c>
      <c r="E138" s="17">
        <v>40</v>
      </c>
      <c r="F138" s="11">
        <v>3</v>
      </c>
      <c r="G138" s="17">
        <v>79</v>
      </c>
      <c r="H138" s="17">
        <v>0.3</v>
      </c>
      <c r="I138" s="17">
        <v>48</v>
      </c>
      <c r="J138" s="18">
        <v>15</v>
      </c>
    </row>
    <row r="139" spans="1:10">
      <c r="A139" s="13"/>
      <c r="B139" s="27"/>
      <c r="C139" s="28"/>
      <c r="D139" s="28" t="s">
        <v>22</v>
      </c>
      <c r="E139" s="28">
        <f t="shared" ref="E139:J139" si="21">SUM(E132:E138)</f>
        <v>990</v>
      </c>
      <c r="F139" s="28">
        <f t="shared" si="21"/>
        <v>163.09</v>
      </c>
      <c r="G139" s="28">
        <f t="shared" si="21"/>
        <v>1160.3</v>
      </c>
      <c r="H139" s="28">
        <f t="shared" si="21"/>
        <v>33.379999999999995</v>
      </c>
      <c r="I139" s="28">
        <f t="shared" si="21"/>
        <v>125.5</v>
      </c>
      <c r="J139" s="28">
        <f t="shared" si="21"/>
        <v>143.88</v>
      </c>
    </row>
    <row r="140" spans="1:10" ht="15.75" thickBot="1">
      <c r="A140" s="19"/>
      <c r="B140" s="20"/>
      <c r="C140" s="20"/>
      <c r="D140" s="21" t="s">
        <v>38</v>
      </c>
      <c r="E140" s="22">
        <f t="shared" ref="E140:J140" si="22">E131+E139</f>
        <v>1430</v>
      </c>
      <c r="F140" s="22">
        <f t="shared" si="22"/>
        <v>190.22</v>
      </c>
      <c r="G140" s="22">
        <f t="shared" si="22"/>
        <v>1623.82</v>
      </c>
      <c r="H140" s="22">
        <f t="shared" si="22"/>
        <v>52.009999999999991</v>
      </c>
      <c r="I140" s="22">
        <f t="shared" si="22"/>
        <v>136.1</v>
      </c>
      <c r="J140" s="22">
        <f t="shared" si="22"/>
        <v>228.65</v>
      </c>
    </row>
    <row r="141" spans="1:10">
      <c r="A141" t="s">
        <v>0</v>
      </c>
      <c r="B141" s="31" t="s">
        <v>86</v>
      </c>
      <c r="C141" s="32"/>
      <c r="D141" s="33"/>
      <c r="E141" t="s">
        <v>2</v>
      </c>
      <c r="F141" s="1"/>
      <c r="I141" t="s">
        <v>3</v>
      </c>
      <c r="J141" s="2" t="s">
        <v>87</v>
      </c>
    </row>
    <row r="142" spans="1:10" ht="15.75" thickBot="1"/>
    <row r="143" spans="1:10" ht="15.75" thickBot="1">
      <c r="A143" s="3" t="s">
        <v>5</v>
      </c>
      <c r="B143" s="4" t="s">
        <v>6</v>
      </c>
      <c r="C143" s="4" t="s">
        <v>7</v>
      </c>
      <c r="D143" s="4" t="s">
        <v>8</v>
      </c>
      <c r="E143" s="4" t="s">
        <v>9</v>
      </c>
      <c r="F143" s="4" t="s">
        <v>10</v>
      </c>
      <c r="G143" s="4" t="s">
        <v>11</v>
      </c>
      <c r="H143" s="4" t="s">
        <v>12</v>
      </c>
      <c r="I143" s="4" t="s">
        <v>13</v>
      </c>
      <c r="J143" s="5" t="s">
        <v>14</v>
      </c>
    </row>
    <row r="144" spans="1:10" ht="60">
      <c r="A144" s="6" t="s">
        <v>15</v>
      </c>
      <c r="B144" s="7" t="s">
        <v>16</v>
      </c>
      <c r="C144" s="8"/>
      <c r="D144" s="9" t="s">
        <v>88</v>
      </c>
      <c r="E144" s="10">
        <v>255</v>
      </c>
      <c r="F144" s="11">
        <v>23.66</v>
      </c>
      <c r="G144" s="10">
        <v>282.92</v>
      </c>
      <c r="H144" s="10">
        <v>13.4</v>
      </c>
      <c r="I144" s="10">
        <v>4.33</v>
      </c>
      <c r="J144" s="12">
        <v>46.83</v>
      </c>
    </row>
    <row r="145" spans="1:10" ht="30">
      <c r="A145" s="13"/>
      <c r="B145" s="14" t="s">
        <v>18</v>
      </c>
      <c r="C145" s="15"/>
      <c r="D145" s="16" t="s">
        <v>42</v>
      </c>
      <c r="E145" s="17">
        <v>200</v>
      </c>
      <c r="F145" s="11">
        <v>1.93</v>
      </c>
      <c r="G145" s="17">
        <v>64.819999999999993</v>
      </c>
      <c r="H145" s="17">
        <v>0.14000000000000001</v>
      </c>
      <c r="I145" s="17">
        <v>0</v>
      </c>
      <c r="J145" s="18">
        <v>16</v>
      </c>
    </row>
    <row r="146" spans="1:10" ht="60">
      <c r="A146" s="13"/>
      <c r="B146" s="14" t="s">
        <v>20</v>
      </c>
      <c r="C146" s="15"/>
      <c r="D146" s="16" t="s">
        <v>21</v>
      </c>
      <c r="E146" s="17">
        <v>40</v>
      </c>
      <c r="F146" s="11">
        <v>2.4</v>
      </c>
      <c r="G146" s="17">
        <v>94</v>
      </c>
      <c r="H146" s="17">
        <v>3.04</v>
      </c>
      <c r="I146" s="17">
        <v>0.32</v>
      </c>
      <c r="J146" s="18">
        <v>19.68</v>
      </c>
    </row>
    <row r="147" spans="1:10">
      <c r="A147" s="13"/>
      <c r="B147" s="15"/>
      <c r="C147" s="15"/>
      <c r="D147" s="16"/>
      <c r="E147" s="17"/>
      <c r="F147" s="11"/>
      <c r="G147" s="17"/>
      <c r="H147" s="17"/>
      <c r="I147" s="17"/>
      <c r="J147" s="18"/>
    </row>
    <row r="148" spans="1:10" ht="15.75" thickBot="1">
      <c r="A148" s="19"/>
      <c r="B148" s="20"/>
      <c r="C148" s="20"/>
      <c r="D148" s="21" t="s">
        <v>22</v>
      </c>
      <c r="E148" s="29">
        <f>SUM(E144:E146)</f>
        <v>495</v>
      </c>
      <c r="F148" s="22">
        <f>SUM(F144:F146)</f>
        <v>27.99</v>
      </c>
      <c r="G148" s="29">
        <f>SUM(G144:G146)</f>
        <v>441.74</v>
      </c>
      <c r="H148" s="29">
        <f>SUM(H144:H145)</f>
        <v>13.540000000000001</v>
      </c>
      <c r="I148" s="29">
        <f>SUM(I144:I146)</f>
        <v>4.6500000000000004</v>
      </c>
      <c r="J148" s="30">
        <f>SUM(J144:J146)</f>
        <v>82.509999999999991</v>
      </c>
    </row>
    <row r="149" spans="1:10" ht="45">
      <c r="A149" s="13" t="s">
        <v>23</v>
      </c>
      <c r="B149" s="23" t="s">
        <v>24</v>
      </c>
      <c r="C149" s="24">
        <v>1</v>
      </c>
      <c r="D149" s="9" t="s">
        <v>89</v>
      </c>
      <c r="E149" s="10">
        <v>100</v>
      </c>
      <c r="F149" s="25">
        <v>33.9</v>
      </c>
      <c r="G149" s="10">
        <v>121.8</v>
      </c>
      <c r="H149" s="10">
        <v>2.1</v>
      </c>
      <c r="I149" s="10">
        <v>8</v>
      </c>
      <c r="J149" s="12">
        <v>9.69</v>
      </c>
    </row>
    <row r="150" spans="1:10" ht="60">
      <c r="A150" s="13"/>
      <c r="B150" s="14" t="s">
        <v>26</v>
      </c>
      <c r="C150" s="26">
        <v>55</v>
      </c>
      <c r="D150" s="16" t="s">
        <v>58</v>
      </c>
      <c r="E150" s="17">
        <v>250</v>
      </c>
      <c r="F150" s="11">
        <v>48.6</v>
      </c>
      <c r="G150" s="17">
        <v>194.4</v>
      </c>
      <c r="H150" s="17">
        <v>7.74</v>
      </c>
      <c r="I150" s="17">
        <v>11.64</v>
      </c>
      <c r="J150" s="18">
        <v>14.58</v>
      </c>
    </row>
    <row r="151" spans="1:10" ht="45">
      <c r="A151" s="13"/>
      <c r="B151" s="14" t="s">
        <v>28</v>
      </c>
      <c r="C151" s="26">
        <v>204</v>
      </c>
      <c r="D151" s="16" t="s">
        <v>90</v>
      </c>
      <c r="E151" s="17">
        <v>200</v>
      </c>
      <c r="F151" s="11">
        <v>64.099999999999994</v>
      </c>
      <c r="G151" s="17">
        <v>169.7</v>
      </c>
      <c r="H151" s="17">
        <v>12.85</v>
      </c>
      <c r="I151" s="17">
        <v>12.91</v>
      </c>
      <c r="J151" s="18">
        <v>0.63</v>
      </c>
    </row>
    <row r="152" spans="1:10" ht="75">
      <c r="A152" s="13"/>
      <c r="B152" s="14" t="s">
        <v>30</v>
      </c>
      <c r="C152" s="26">
        <v>171</v>
      </c>
      <c r="D152" s="16" t="s">
        <v>91</v>
      </c>
      <c r="E152" s="17" t="s">
        <v>92</v>
      </c>
      <c r="F152" s="11">
        <v>11.1</v>
      </c>
      <c r="G152" s="17">
        <v>116.3</v>
      </c>
      <c r="H152" s="17">
        <v>3.75</v>
      </c>
      <c r="I152" s="17">
        <v>4.04</v>
      </c>
      <c r="J152" s="18">
        <v>15.64</v>
      </c>
    </row>
    <row r="153" spans="1:10">
      <c r="A153" s="13"/>
      <c r="B153" s="14" t="s">
        <v>32</v>
      </c>
      <c r="C153" s="26"/>
      <c r="D153" s="16" t="s">
        <v>93</v>
      </c>
      <c r="E153" s="17">
        <v>200</v>
      </c>
      <c r="F153" s="11" t="s">
        <v>69</v>
      </c>
      <c r="G153" s="17">
        <v>61</v>
      </c>
      <c r="H153" s="17">
        <v>0</v>
      </c>
      <c r="I153" s="17">
        <v>0</v>
      </c>
      <c r="J153" s="18">
        <v>20.8</v>
      </c>
    </row>
    <row r="154" spans="1:10" ht="45">
      <c r="A154" s="13"/>
      <c r="B154" s="14" t="s">
        <v>34</v>
      </c>
      <c r="C154" s="26"/>
      <c r="D154" s="16" t="s">
        <v>35</v>
      </c>
      <c r="E154" s="17">
        <v>30</v>
      </c>
      <c r="F154" s="11">
        <v>2.4</v>
      </c>
      <c r="G154" s="17">
        <v>59</v>
      </c>
      <c r="H154" s="17">
        <v>0.4</v>
      </c>
      <c r="I154" s="17">
        <v>40</v>
      </c>
      <c r="J154" s="18">
        <v>24</v>
      </c>
    </row>
    <row r="155" spans="1:10" ht="30">
      <c r="A155" s="13"/>
      <c r="B155" s="14" t="s">
        <v>36</v>
      </c>
      <c r="C155" s="26"/>
      <c r="D155" s="16" t="s">
        <v>37</v>
      </c>
      <c r="E155" s="17">
        <v>80</v>
      </c>
      <c r="F155" s="11">
        <v>2.2799999999999998</v>
      </c>
      <c r="G155" s="17">
        <v>79</v>
      </c>
      <c r="H155" s="17">
        <v>0.3</v>
      </c>
      <c r="I155" s="17">
        <v>48</v>
      </c>
      <c r="J155" s="18">
        <v>15</v>
      </c>
    </row>
    <row r="156" spans="1:10">
      <c r="A156" s="13"/>
      <c r="B156" s="27"/>
      <c r="C156" s="28"/>
      <c r="D156" s="28" t="s">
        <v>22</v>
      </c>
      <c r="E156" s="28">
        <f t="shared" ref="E156:J156" si="23">SUM(E149:E155)</f>
        <v>860</v>
      </c>
      <c r="F156" s="28">
        <f t="shared" si="23"/>
        <v>162.38</v>
      </c>
      <c r="G156" s="28">
        <f t="shared" si="23"/>
        <v>801.19999999999993</v>
      </c>
      <c r="H156" s="28">
        <f t="shared" si="23"/>
        <v>27.139999999999997</v>
      </c>
      <c r="I156" s="28">
        <f t="shared" si="23"/>
        <v>124.59</v>
      </c>
      <c r="J156" s="28">
        <f t="shared" si="23"/>
        <v>100.34</v>
      </c>
    </row>
    <row r="157" spans="1:10" ht="15.75" thickBot="1">
      <c r="A157" s="19"/>
      <c r="B157" s="20"/>
      <c r="C157" s="20"/>
      <c r="D157" s="21" t="s">
        <v>38</v>
      </c>
      <c r="E157" s="22">
        <f t="shared" ref="E157:J157" si="24">E148+E156</f>
        <v>1355</v>
      </c>
      <c r="F157" s="22">
        <f t="shared" si="24"/>
        <v>190.37</v>
      </c>
      <c r="G157" s="22">
        <f t="shared" si="24"/>
        <v>1242.94</v>
      </c>
      <c r="H157" s="22">
        <f t="shared" si="24"/>
        <v>40.68</v>
      </c>
      <c r="I157" s="22">
        <f t="shared" si="24"/>
        <v>129.24</v>
      </c>
      <c r="J157" s="22">
        <f t="shared" si="24"/>
        <v>182.85</v>
      </c>
    </row>
    <row r="160" spans="1:10">
      <c r="A160" t="s">
        <v>0</v>
      </c>
      <c r="B160" s="31" t="s">
        <v>94</v>
      </c>
      <c r="C160" s="32"/>
      <c r="D160" s="33"/>
      <c r="E160" t="s">
        <v>2</v>
      </c>
      <c r="F160" s="1"/>
      <c r="I160" t="s">
        <v>3</v>
      </c>
      <c r="J160" s="2" t="s">
        <v>95</v>
      </c>
    </row>
    <row r="161" spans="1:10" ht="15.75" thickBot="1"/>
    <row r="162" spans="1:10" ht="15.75" thickBot="1">
      <c r="A162" s="3" t="s">
        <v>5</v>
      </c>
      <c r="B162" s="4" t="s">
        <v>6</v>
      </c>
      <c r="C162" s="4" t="s">
        <v>7</v>
      </c>
      <c r="D162" s="4" t="s">
        <v>8</v>
      </c>
      <c r="E162" s="4" t="s">
        <v>9</v>
      </c>
      <c r="F162" s="4" t="s">
        <v>10</v>
      </c>
      <c r="G162" s="4" t="s">
        <v>11</v>
      </c>
      <c r="H162" s="4" t="s">
        <v>12</v>
      </c>
      <c r="I162" s="4" t="s">
        <v>13</v>
      </c>
      <c r="J162" s="5" t="s">
        <v>14</v>
      </c>
    </row>
    <row r="163" spans="1:10" ht="60">
      <c r="A163" s="6" t="s">
        <v>15</v>
      </c>
      <c r="B163" s="7" t="s">
        <v>16</v>
      </c>
      <c r="C163" s="8"/>
      <c r="D163" s="9" t="s">
        <v>72</v>
      </c>
      <c r="E163" s="10">
        <v>205</v>
      </c>
      <c r="F163" s="11">
        <v>21.66</v>
      </c>
      <c r="G163" s="10">
        <v>252.4</v>
      </c>
      <c r="H163" s="10">
        <v>13.29</v>
      </c>
      <c r="I163" s="10">
        <v>3.59</v>
      </c>
      <c r="J163" s="12">
        <v>40.97</v>
      </c>
    </row>
    <row r="164" spans="1:10" ht="30">
      <c r="A164" s="13"/>
      <c r="B164" s="14" t="s">
        <v>18</v>
      </c>
      <c r="C164" s="15"/>
      <c r="D164" s="16" t="s">
        <v>42</v>
      </c>
      <c r="E164" s="17">
        <v>200</v>
      </c>
      <c r="F164" s="11">
        <v>1.93</v>
      </c>
      <c r="G164" s="17">
        <v>64.819999999999993</v>
      </c>
      <c r="H164" s="17"/>
      <c r="I164" s="17">
        <v>0.04</v>
      </c>
      <c r="J164" s="18">
        <v>16</v>
      </c>
    </row>
    <row r="165" spans="1:10" ht="60">
      <c r="A165" s="13"/>
      <c r="B165" s="14" t="s">
        <v>20</v>
      </c>
      <c r="C165" s="15"/>
      <c r="D165" s="16" t="s">
        <v>21</v>
      </c>
      <c r="E165" s="17">
        <v>40</v>
      </c>
      <c r="F165" s="11">
        <v>2.4</v>
      </c>
      <c r="G165" s="17">
        <v>94</v>
      </c>
      <c r="H165" s="17">
        <v>3.04</v>
      </c>
      <c r="I165" s="17">
        <v>0.32</v>
      </c>
      <c r="J165" s="18">
        <v>19.68</v>
      </c>
    </row>
    <row r="166" spans="1:10">
      <c r="A166" s="13"/>
      <c r="B166" s="15"/>
      <c r="C166" s="15"/>
      <c r="D166" s="16"/>
      <c r="E166" s="17"/>
      <c r="F166" s="11"/>
      <c r="G166" s="17"/>
      <c r="H166" s="17"/>
      <c r="I166" s="17"/>
      <c r="J166" s="18"/>
    </row>
    <row r="167" spans="1:10" ht="15.75" thickBot="1">
      <c r="A167" s="19"/>
      <c r="B167" s="20"/>
      <c r="C167" s="20"/>
      <c r="D167" s="21" t="s">
        <v>22</v>
      </c>
      <c r="E167" s="29">
        <f>SUM(E163:E165)</f>
        <v>445</v>
      </c>
      <c r="F167" s="22">
        <f>SUM(F163:F165)</f>
        <v>25.99</v>
      </c>
      <c r="G167" s="29">
        <f>SUM(G163:G165)</f>
        <v>411.22</v>
      </c>
      <c r="H167" s="29">
        <f>SUM(H163:H164)</f>
        <v>13.29</v>
      </c>
      <c r="I167" s="29">
        <f>SUM(I163:I165)</f>
        <v>3.9499999999999997</v>
      </c>
      <c r="J167" s="30">
        <f>SUM(J163:J165)</f>
        <v>76.650000000000006</v>
      </c>
    </row>
    <row r="168" spans="1:10" ht="60">
      <c r="A168" s="13" t="s">
        <v>23</v>
      </c>
      <c r="B168" s="23" t="s">
        <v>24</v>
      </c>
      <c r="C168" s="24">
        <v>1</v>
      </c>
      <c r="D168" s="9" t="s">
        <v>96</v>
      </c>
      <c r="E168" s="10">
        <v>100</v>
      </c>
      <c r="F168" s="25">
        <v>15.9</v>
      </c>
      <c r="G168" s="10">
        <v>90.5</v>
      </c>
      <c r="H168" s="10">
        <v>1.08</v>
      </c>
      <c r="I168" s="10">
        <v>5.07</v>
      </c>
      <c r="J168" s="12">
        <v>9.39</v>
      </c>
    </row>
    <row r="169" spans="1:10" ht="75">
      <c r="A169" s="13"/>
      <c r="B169" s="14" t="s">
        <v>26</v>
      </c>
      <c r="C169" s="26">
        <v>55</v>
      </c>
      <c r="D169" s="16" t="s">
        <v>97</v>
      </c>
      <c r="E169" s="17">
        <v>250</v>
      </c>
      <c r="F169" s="11">
        <v>33.6</v>
      </c>
      <c r="G169" s="17">
        <v>150.1</v>
      </c>
      <c r="H169" s="17">
        <v>5.97</v>
      </c>
      <c r="I169" s="17">
        <v>8.5399999999999991</v>
      </c>
      <c r="J169" s="18">
        <v>14.58</v>
      </c>
    </row>
    <row r="170" spans="1:10" ht="45">
      <c r="A170" s="13"/>
      <c r="B170" s="14" t="s">
        <v>28</v>
      </c>
      <c r="C170" s="26">
        <v>204</v>
      </c>
      <c r="D170" s="16" t="s">
        <v>68</v>
      </c>
      <c r="E170" s="17">
        <v>120</v>
      </c>
      <c r="F170" s="11" t="s">
        <v>98</v>
      </c>
      <c r="G170" s="17">
        <v>462.2</v>
      </c>
      <c r="H170" s="17">
        <v>21.71</v>
      </c>
      <c r="I170" s="17">
        <v>25.03</v>
      </c>
      <c r="J170" s="18">
        <v>37</v>
      </c>
    </row>
    <row r="171" spans="1:10" ht="45">
      <c r="A171" s="13"/>
      <c r="B171" s="14" t="s">
        <v>30</v>
      </c>
      <c r="C171" s="26">
        <v>171</v>
      </c>
      <c r="D171" s="16" t="s">
        <v>99</v>
      </c>
      <c r="E171" s="17">
        <v>150</v>
      </c>
      <c r="F171" s="11" t="s">
        <v>100</v>
      </c>
      <c r="G171" s="17">
        <v>175</v>
      </c>
      <c r="H171" s="17">
        <v>5</v>
      </c>
      <c r="I171" s="17">
        <v>3.93</v>
      </c>
      <c r="J171" s="18">
        <v>26.89</v>
      </c>
    </row>
    <row r="172" spans="1:10" ht="45">
      <c r="A172" s="13"/>
      <c r="B172" s="14" t="s">
        <v>32</v>
      </c>
      <c r="C172" s="26"/>
      <c r="D172" s="16" t="s">
        <v>33</v>
      </c>
      <c r="E172" s="17">
        <v>200</v>
      </c>
      <c r="F172" s="11" t="s">
        <v>101</v>
      </c>
      <c r="G172" s="17">
        <v>84</v>
      </c>
      <c r="H172" s="17">
        <v>0</v>
      </c>
      <c r="I172" s="17">
        <v>0</v>
      </c>
      <c r="J172" s="18">
        <v>20.8</v>
      </c>
    </row>
    <row r="173" spans="1:10" ht="45">
      <c r="A173" s="13"/>
      <c r="B173" s="14" t="s">
        <v>34</v>
      </c>
      <c r="C173" s="26"/>
      <c r="D173" s="16" t="s">
        <v>35</v>
      </c>
      <c r="E173" s="17">
        <v>50</v>
      </c>
      <c r="F173" s="11">
        <v>2.4</v>
      </c>
      <c r="G173" s="17">
        <v>117</v>
      </c>
      <c r="H173" s="17">
        <v>0.4</v>
      </c>
      <c r="I173" s="17">
        <v>40</v>
      </c>
      <c r="J173" s="18">
        <v>24</v>
      </c>
    </row>
    <row r="174" spans="1:10" ht="30">
      <c r="A174" s="13"/>
      <c r="B174" s="14" t="s">
        <v>36</v>
      </c>
      <c r="C174" s="26"/>
      <c r="D174" s="16" t="s">
        <v>37</v>
      </c>
      <c r="E174" s="17">
        <v>30</v>
      </c>
      <c r="F174" s="11">
        <v>2.2799999999999998</v>
      </c>
      <c r="G174" s="17">
        <v>79</v>
      </c>
      <c r="H174" s="17">
        <v>0.3</v>
      </c>
      <c r="I174" s="17">
        <v>48</v>
      </c>
      <c r="J174" s="18">
        <v>15</v>
      </c>
    </row>
    <row r="175" spans="1:10">
      <c r="A175" s="13"/>
      <c r="B175" s="27"/>
      <c r="C175" s="28"/>
      <c r="D175" s="28" t="s">
        <v>22</v>
      </c>
      <c r="E175" s="28">
        <f t="shared" ref="E175:J175" si="25">SUM(E168:E174)</f>
        <v>900</v>
      </c>
      <c r="F175" s="28">
        <v>166</v>
      </c>
      <c r="G175" s="28">
        <f t="shared" si="25"/>
        <v>1157.8</v>
      </c>
      <c r="H175" s="28">
        <f t="shared" si="25"/>
        <v>34.46</v>
      </c>
      <c r="I175" s="28">
        <f t="shared" si="25"/>
        <v>130.57</v>
      </c>
      <c r="J175" s="28">
        <f t="shared" si="25"/>
        <v>147.66</v>
      </c>
    </row>
    <row r="176" spans="1:10" ht="15.75" thickBot="1">
      <c r="A176" s="19"/>
      <c r="B176" s="20"/>
      <c r="C176" s="20"/>
      <c r="D176" s="21" t="s">
        <v>38</v>
      </c>
      <c r="E176" s="22">
        <f t="shared" ref="E176:J176" si="26">E167+E175</f>
        <v>1345</v>
      </c>
      <c r="F176" s="22">
        <v>191.5</v>
      </c>
      <c r="G176" s="22">
        <f>G167+G175</f>
        <v>1569.02</v>
      </c>
      <c r="H176" s="22">
        <f t="shared" si="26"/>
        <v>47.75</v>
      </c>
      <c r="I176" s="22">
        <f t="shared" si="26"/>
        <v>134.51999999999998</v>
      </c>
      <c r="J176" s="22">
        <f t="shared" si="26"/>
        <v>224.31</v>
      </c>
    </row>
  </sheetData>
  <mergeCells count="10">
    <mergeCell ref="B124:D124"/>
    <mergeCell ref="B141:D141"/>
    <mergeCell ref="B160:D160"/>
    <mergeCell ref="B108:D108"/>
    <mergeCell ref="B83:D83"/>
    <mergeCell ref="B1:D1"/>
    <mergeCell ref="B17:D17"/>
    <mergeCell ref="B34:D34"/>
    <mergeCell ref="B52:D52"/>
    <mergeCell ref="B69:D6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2026-09-11T08:14:45Z</dcterms:modified>
</cp:coreProperties>
</file>