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6" rupBuild="4507"/>
  <workbookPr/>
  <bookViews>
    <workbookView xWindow="0" yWindow="0" windowWidth="19425" windowHeight="8145"/>
  </bookViews>
  <sheets>
    <sheet name="1" sheetId="1" r:id="rId1"/>
  </sheets>
  <calcPr calcId="125725"/>
  <extLst xmlns:x15="http://schemas.microsoft.com/office/spreadsheetml/2010/11/main"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F8" i="1"/>
  <c r="J16"/>
  <c r="J17" s="1"/>
  <c r="I16"/>
  <c r="I17" s="1"/>
  <c r="H16"/>
  <c r="H17" s="1"/>
  <c r="G16"/>
  <c r="F16"/>
  <c r="E16"/>
  <c r="J8"/>
  <c r="I8"/>
  <c r="H8"/>
  <c r="G8"/>
  <c r="E8"/>
  <c r="F17" l="1"/>
  <c r="G17"/>
  <c r="E17"/>
</calcChain>
</file>

<file path=xl/sharedStrings.xml><?xml version="1.0" encoding="utf-8"?>
<sst xmlns="http://schemas.openxmlformats.org/spreadsheetml/2006/main" count="40" uniqueCount="39">
  <si>
    <t>Школа</t>
  </si>
  <si>
    <t>День</t>
  </si>
  <si>
    <t>Прием пищи</t>
  </si>
  <si>
    <t>Раздел</t>
  </si>
  <si>
    <t>Блюдо</t>
  </si>
  <si>
    <t>Цена</t>
  </si>
  <si>
    <t>Калорийность</t>
  </si>
  <si>
    <t>Белки</t>
  </si>
  <si>
    <t>Жиры</t>
  </si>
  <si>
    <t>Углеводы</t>
  </si>
  <si>
    <t>Завтрак</t>
  </si>
  <si>
    <t>гор.блюдо</t>
  </si>
  <si>
    <t>гор.напиток</t>
  </si>
  <si>
    <t>Обед</t>
  </si>
  <si>
    <t>закуска</t>
  </si>
  <si>
    <t>1 блюдо</t>
  </si>
  <si>
    <t>2 блюдо</t>
  </si>
  <si>
    <t>гарнир</t>
  </si>
  <si>
    <t>сладкое</t>
  </si>
  <si>
    <t>хлеб черн.</t>
  </si>
  <si>
    <t>Отд./корп</t>
  </si>
  <si>
    <t>хлеб</t>
  </si>
  <si>
    <t>хлеб бел.</t>
  </si>
  <si>
    <t>№ рец.</t>
  </si>
  <si>
    <t>Выход, г</t>
  </si>
  <si>
    <t>ИТОГО</t>
  </si>
  <si>
    <t>Хлеб пшеничный</t>
  </si>
  <si>
    <t>Хлеб ржаной</t>
  </si>
  <si>
    <t>ВСЕГО</t>
  </si>
  <si>
    <t>чай</t>
  </si>
  <si>
    <t>хлеб из муки пшеничной</t>
  </si>
  <si>
    <t>10 ДЕНЬ</t>
  </si>
  <si>
    <t>Суп-лапша молочный</t>
  </si>
  <si>
    <t>Салат из свеклы с черносливом</t>
  </si>
  <si>
    <t>Суп гороховый на мясном бульоне</t>
  </si>
  <si>
    <t>Гуляш из отварного мяса</t>
  </si>
  <si>
    <t>Пюре картофельное</t>
  </si>
  <si>
    <t>Сок мультифрукт</t>
  </si>
  <si>
    <t>МКОУ Чумаковская школа - интернат 7-11 лет приходящие 18.04.2025</t>
  </si>
</sst>
</file>

<file path=xl/styles.xml><?xml version="1.0" encoding="utf-8"?>
<styleSheet xmlns="http://schemas.openxmlformats.org/spreadsheetml/2006/main">
  <numFmts count="1">
    <numFmt numFmtId="164" formatCode="0.0"/>
  </numFmts>
  <fonts count="1">
    <font>
      <sz val="11"/>
      <color theme="1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theme="7" tint="0.79998168889431442"/>
        <bgColor indexed="64"/>
      </patternFill>
    </fill>
    <fill>
      <patternFill patternType="solid">
        <fgColor theme="0"/>
        <bgColor indexed="64"/>
      </patternFill>
    </fill>
  </fills>
  <borders count="18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thin">
        <color indexed="64"/>
      </bottom>
      <diagonal/>
    </border>
    <border>
      <left style="medium">
        <color indexed="64"/>
      </left>
      <right/>
      <top/>
      <bottom/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thin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1">
    <xf numFmtId="0" fontId="0" fillId="0" borderId="0"/>
  </cellStyleXfs>
  <cellXfs count="34">
    <xf numFmtId="0" fontId="0" fillId="0" borderId="0" xfId="0"/>
    <xf numFmtId="0" fontId="0" fillId="0" borderId="1" xfId="0" applyBorder="1"/>
    <xf numFmtId="0" fontId="0" fillId="2" borderId="1" xfId="0" applyFill="1" applyBorder="1" applyProtection="1">
      <protection locked="0"/>
    </xf>
    <xf numFmtId="0" fontId="0" fillId="0" borderId="5" xfId="0" applyBorder="1"/>
    <xf numFmtId="0" fontId="0" fillId="0" borderId="6" xfId="0" applyBorder="1"/>
    <xf numFmtId="0" fontId="0" fillId="2" borderId="6" xfId="0" applyFill="1" applyBorder="1" applyProtection="1">
      <protection locked="0"/>
    </xf>
    <xf numFmtId="0" fontId="0" fillId="0" borderId="7" xfId="0" applyBorder="1"/>
    <xf numFmtId="0" fontId="0" fillId="0" borderId="9" xfId="0" applyBorder="1"/>
    <xf numFmtId="0" fontId="0" fillId="2" borderId="10" xfId="0" applyFill="1" applyBorder="1" applyProtection="1">
      <protection locked="0"/>
    </xf>
    <xf numFmtId="0" fontId="0" fillId="0" borderId="4" xfId="0" applyBorder="1"/>
    <xf numFmtId="0" fontId="0" fillId="0" borderId="12" xfId="0" applyBorder="1" applyAlignment="1">
      <alignment horizontal="center"/>
    </xf>
    <xf numFmtId="0" fontId="0" fillId="0" borderId="13" xfId="0" applyBorder="1" applyAlignment="1">
      <alignment horizontal="center"/>
    </xf>
    <xf numFmtId="0" fontId="0" fillId="0" borderId="14" xfId="0" applyBorder="1" applyAlignment="1">
      <alignment horizontal="center"/>
    </xf>
    <xf numFmtId="1" fontId="0" fillId="2" borderId="10" xfId="0" applyNumberFormat="1" applyFill="1" applyBorder="1" applyProtection="1">
      <protection locked="0"/>
    </xf>
    <xf numFmtId="1" fontId="0" fillId="2" borderId="11" xfId="0" applyNumberFormat="1" applyFill="1" applyBorder="1" applyProtection="1">
      <protection locked="0"/>
    </xf>
    <xf numFmtId="14" fontId="0" fillId="2" borderId="1" xfId="0" applyNumberFormat="1" applyFill="1" applyBorder="1" applyProtection="1">
      <protection locked="0"/>
    </xf>
    <xf numFmtId="49" fontId="0" fillId="2" borderId="1" xfId="0" applyNumberFormat="1" applyFill="1" applyBorder="1" applyProtection="1">
      <protection locked="0"/>
    </xf>
    <xf numFmtId="2" fontId="0" fillId="2" borderId="1" xfId="0" applyNumberFormat="1" applyFill="1" applyBorder="1" applyProtection="1">
      <protection locked="0"/>
    </xf>
    <xf numFmtId="2" fontId="0" fillId="2" borderId="10" xfId="0" applyNumberFormat="1" applyFill="1" applyBorder="1" applyProtection="1">
      <protection locked="0"/>
    </xf>
    <xf numFmtId="2" fontId="0" fillId="2" borderId="4" xfId="0" applyNumberFormat="1" applyFill="1" applyBorder="1" applyProtection="1">
      <protection locked="0"/>
    </xf>
    <xf numFmtId="0" fontId="0" fillId="2" borderId="17" xfId="0" applyFill="1" applyBorder="1" applyProtection="1">
      <protection locked="0"/>
    </xf>
    <xf numFmtId="2" fontId="0" fillId="2" borderId="17" xfId="0" applyNumberFormat="1" applyFill="1" applyBorder="1" applyProtection="1">
      <protection locked="0"/>
    </xf>
    <xf numFmtId="0" fontId="0" fillId="2" borderId="10" xfId="0" applyFill="1" applyBorder="1" applyAlignment="1" applyProtection="1">
      <alignment wrapText="1"/>
      <protection locked="0"/>
    </xf>
    <xf numFmtId="0" fontId="0" fillId="3" borderId="4" xfId="0" applyFill="1" applyBorder="1" applyProtection="1">
      <protection locked="0"/>
    </xf>
    <xf numFmtId="164" fontId="0" fillId="3" borderId="4" xfId="0" applyNumberFormat="1" applyFill="1" applyBorder="1" applyAlignment="1" applyProtection="1">
      <alignment wrapText="1"/>
      <protection locked="0"/>
    </xf>
    <xf numFmtId="164" fontId="0" fillId="3" borderId="4" xfId="0" applyNumberFormat="1" applyFill="1" applyBorder="1" applyProtection="1">
      <protection locked="0"/>
    </xf>
    <xf numFmtId="0" fontId="0" fillId="3" borderId="1" xfId="0" applyFill="1" applyBorder="1" applyProtection="1">
      <protection locked="0"/>
    </xf>
    <xf numFmtId="164" fontId="0" fillId="3" borderId="1" xfId="0" applyNumberFormat="1" applyFill="1" applyBorder="1" applyAlignment="1" applyProtection="1">
      <alignment wrapText="1"/>
      <protection locked="0"/>
    </xf>
    <xf numFmtId="164" fontId="0" fillId="3" borderId="1" xfId="0" applyNumberFormat="1" applyFill="1" applyBorder="1" applyProtection="1">
      <protection locked="0"/>
    </xf>
    <xf numFmtId="164" fontId="0" fillId="3" borderId="15" xfId="0" applyNumberFormat="1" applyFill="1" applyBorder="1" applyProtection="1">
      <protection locked="0"/>
    </xf>
    <xf numFmtId="164" fontId="0" fillId="3" borderId="8" xfId="0" applyNumberFormat="1" applyFill="1" applyBorder="1" applyProtection="1">
      <protection locked="0"/>
    </xf>
    <xf numFmtId="0" fontId="0" fillId="2" borderId="2" xfId="0" applyFill="1" applyBorder="1" applyAlignment="1" applyProtection="1">
      <protection locked="0"/>
    </xf>
    <xf numFmtId="0" fontId="0" fillId="2" borderId="16" xfId="0" applyFill="1" applyBorder="1" applyAlignment="1" applyProtection="1">
      <protection locked="0"/>
    </xf>
    <xf numFmtId="0" fontId="0" fillId="0" borderId="3" xfId="0" applyBorder="1" applyAlignment="1" applyProtection="1">
      <protection locked="0"/>
    </xf>
  </cellXfs>
  <cellStyles count="1">
    <cellStyle name="Обычный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Yu Gothic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Yu Gothic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xmlns="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sheetPr>
    <tabColor theme="7" tint="0.79998168889431442"/>
  </sheetPr>
  <dimension ref="A1:J17"/>
  <sheetViews>
    <sheetView showGridLines="0" showRowColHeaders="0" tabSelected="1" workbookViewId="0">
      <selection activeCell="B1" sqref="B1:D1"/>
    </sheetView>
  </sheetViews>
  <sheetFormatPr defaultRowHeight="15"/>
  <cols>
    <col min="1" max="1" width="12.140625" customWidth="1"/>
    <col min="2" max="2" width="11.5703125" customWidth="1"/>
    <col min="3" max="3" width="8" customWidth="1"/>
    <col min="4" max="4" width="41.5703125" customWidth="1"/>
    <col min="5" max="5" width="10.140625" customWidth="1"/>
    <col min="7" max="7" width="13.42578125" customWidth="1"/>
    <col min="8" max="8" width="7.7109375" customWidth="1"/>
    <col min="9" max="9" width="7.85546875" customWidth="1"/>
    <col min="10" max="10" width="10.42578125" customWidth="1"/>
  </cols>
  <sheetData>
    <row r="1" spans="1:10">
      <c r="A1" t="s">
        <v>0</v>
      </c>
      <c r="B1" s="31" t="s">
        <v>38</v>
      </c>
      <c r="C1" s="32"/>
      <c r="D1" s="33"/>
      <c r="E1" t="s">
        <v>20</v>
      </c>
      <c r="F1" s="16"/>
      <c r="I1" t="s">
        <v>1</v>
      </c>
      <c r="J1" s="15" t="s">
        <v>31</v>
      </c>
    </row>
    <row r="2" spans="1:10" ht="7.5" customHeight="1" thickBot="1"/>
    <row r="3" spans="1:10" ht="15.75" thickBot="1">
      <c r="A3" s="10" t="s">
        <v>2</v>
      </c>
      <c r="B3" s="11" t="s">
        <v>3</v>
      </c>
      <c r="C3" s="11" t="s">
        <v>23</v>
      </c>
      <c r="D3" s="11" t="s">
        <v>4</v>
      </c>
      <c r="E3" s="11" t="s">
        <v>24</v>
      </c>
      <c r="F3" s="11" t="s">
        <v>5</v>
      </c>
      <c r="G3" s="11" t="s">
        <v>6</v>
      </c>
      <c r="H3" s="11" t="s">
        <v>7</v>
      </c>
      <c r="I3" s="11" t="s">
        <v>8</v>
      </c>
      <c r="J3" s="12" t="s">
        <v>9</v>
      </c>
    </row>
    <row r="4" spans="1:10">
      <c r="A4" s="3" t="s">
        <v>10</v>
      </c>
      <c r="B4" s="4" t="s">
        <v>11</v>
      </c>
      <c r="C4" s="5"/>
      <c r="D4" s="24" t="s">
        <v>32</v>
      </c>
      <c r="E4" s="25">
        <v>205</v>
      </c>
      <c r="F4" s="17">
        <v>21.66</v>
      </c>
      <c r="G4" s="25">
        <v>252.4</v>
      </c>
      <c r="H4" s="25">
        <v>13.29</v>
      </c>
      <c r="I4" s="25">
        <v>3.59</v>
      </c>
      <c r="J4" s="29">
        <v>40.97</v>
      </c>
    </row>
    <row r="5" spans="1:10">
      <c r="A5" s="6"/>
      <c r="B5" s="1" t="s">
        <v>12</v>
      </c>
      <c r="C5" s="2"/>
      <c r="D5" s="27" t="s">
        <v>29</v>
      </c>
      <c r="E5" s="28">
        <v>200</v>
      </c>
      <c r="F5" s="17">
        <v>1.93</v>
      </c>
      <c r="G5" s="28">
        <v>64.819999999999993</v>
      </c>
      <c r="H5" s="28"/>
      <c r="I5" s="28">
        <v>0.04</v>
      </c>
      <c r="J5" s="30">
        <v>16</v>
      </c>
    </row>
    <row r="6" spans="1:10">
      <c r="A6" s="6"/>
      <c r="B6" s="1" t="s">
        <v>21</v>
      </c>
      <c r="C6" s="2"/>
      <c r="D6" s="27" t="s">
        <v>30</v>
      </c>
      <c r="E6" s="28">
        <v>40</v>
      </c>
      <c r="F6" s="17">
        <v>2.4</v>
      </c>
      <c r="G6" s="28">
        <v>94</v>
      </c>
      <c r="H6" s="28">
        <v>3.04</v>
      </c>
      <c r="I6" s="28">
        <v>0.32</v>
      </c>
      <c r="J6" s="30">
        <v>19.68</v>
      </c>
    </row>
    <row r="7" spans="1:10">
      <c r="A7" s="6"/>
      <c r="B7" s="2"/>
      <c r="C7" s="2"/>
      <c r="D7" s="27"/>
      <c r="E7" s="28"/>
      <c r="F7" s="17"/>
      <c r="G7" s="28"/>
      <c r="H7" s="28"/>
      <c r="I7" s="28"/>
      <c r="J7" s="30"/>
    </row>
    <row r="8" spans="1:10" ht="15.75" thickBot="1">
      <c r="A8" s="7"/>
      <c r="B8" s="8"/>
      <c r="C8" s="8"/>
      <c r="D8" s="22" t="s">
        <v>25</v>
      </c>
      <c r="E8" s="13">
        <f>SUM(E4:E6)</f>
        <v>445</v>
      </c>
      <c r="F8" s="18">
        <f>SUM(F4:F6)</f>
        <v>25.99</v>
      </c>
      <c r="G8" s="13">
        <f>SUM(G4:G6)</f>
        <v>411.22</v>
      </c>
      <c r="H8" s="13">
        <f>SUM(H4:H5)</f>
        <v>13.29</v>
      </c>
      <c r="I8" s="13">
        <f>SUM(I4:I6)</f>
        <v>3.9499999999999997</v>
      </c>
      <c r="J8" s="14">
        <f>SUM(J4:J6)</f>
        <v>76.650000000000006</v>
      </c>
    </row>
    <row r="9" spans="1:10">
      <c r="A9" s="6" t="s">
        <v>13</v>
      </c>
      <c r="B9" s="9" t="s">
        <v>14</v>
      </c>
      <c r="C9" s="23">
        <v>1</v>
      </c>
      <c r="D9" s="24" t="s">
        <v>33</v>
      </c>
      <c r="E9" s="25">
        <v>100</v>
      </c>
      <c r="F9" s="19">
        <v>10.9</v>
      </c>
      <c r="G9" s="25">
        <v>90.5</v>
      </c>
      <c r="H9" s="25">
        <v>1.08</v>
      </c>
      <c r="I9" s="25">
        <v>5.07</v>
      </c>
      <c r="J9" s="29">
        <v>9.39</v>
      </c>
    </row>
    <row r="10" spans="1:10">
      <c r="A10" s="6"/>
      <c r="B10" s="1" t="s">
        <v>15</v>
      </c>
      <c r="C10" s="26">
        <v>55</v>
      </c>
      <c r="D10" s="27" t="s">
        <v>34</v>
      </c>
      <c r="E10" s="28">
        <v>250</v>
      </c>
      <c r="F10" s="17">
        <v>39.6</v>
      </c>
      <c r="G10" s="28">
        <v>150.1</v>
      </c>
      <c r="H10" s="28">
        <v>5.97</v>
      </c>
      <c r="I10" s="28">
        <v>8.5399999999999991</v>
      </c>
      <c r="J10" s="30">
        <v>14.58</v>
      </c>
    </row>
    <row r="11" spans="1:10">
      <c r="A11" s="6"/>
      <c r="B11" s="1" t="s">
        <v>16</v>
      </c>
      <c r="C11" s="26">
        <v>204</v>
      </c>
      <c r="D11" s="27" t="s">
        <v>35</v>
      </c>
      <c r="E11" s="28">
        <v>120</v>
      </c>
      <c r="F11" s="17">
        <v>73.099999999999994</v>
      </c>
      <c r="G11" s="28">
        <v>462.2</v>
      </c>
      <c r="H11" s="28">
        <v>21.71</v>
      </c>
      <c r="I11" s="28">
        <v>25.03</v>
      </c>
      <c r="J11" s="30">
        <v>37</v>
      </c>
    </row>
    <row r="12" spans="1:10">
      <c r="A12" s="6"/>
      <c r="B12" s="1" t="s">
        <v>17</v>
      </c>
      <c r="C12" s="26">
        <v>171</v>
      </c>
      <c r="D12" s="27" t="s">
        <v>36</v>
      </c>
      <c r="E12" s="28">
        <v>180</v>
      </c>
      <c r="F12" s="17">
        <v>11.1</v>
      </c>
      <c r="G12" s="28">
        <v>175</v>
      </c>
      <c r="H12" s="28">
        <v>5</v>
      </c>
      <c r="I12" s="28">
        <v>3.93</v>
      </c>
      <c r="J12" s="30">
        <v>26.89</v>
      </c>
    </row>
    <row r="13" spans="1:10">
      <c r="A13" s="6"/>
      <c r="B13" s="1" t="s">
        <v>18</v>
      </c>
      <c r="C13" s="26"/>
      <c r="D13" s="27" t="s">
        <v>37</v>
      </c>
      <c r="E13" s="28">
        <v>200</v>
      </c>
      <c r="F13" s="17">
        <v>5.5</v>
      </c>
      <c r="G13" s="28">
        <v>84</v>
      </c>
      <c r="H13" s="28">
        <v>0</v>
      </c>
      <c r="I13" s="28">
        <v>0</v>
      </c>
      <c r="J13" s="30">
        <v>20.8</v>
      </c>
    </row>
    <row r="14" spans="1:10">
      <c r="A14" s="6"/>
      <c r="B14" s="1" t="s">
        <v>22</v>
      </c>
      <c r="C14" s="26"/>
      <c r="D14" s="27" t="s">
        <v>26</v>
      </c>
      <c r="E14" s="28">
        <v>50</v>
      </c>
      <c r="F14" s="17">
        <v>2.4</v>
      </c>
      <c r="G14" s="28">
        <v>117</v>
      </c>
      <c r="H14" s="28">
        <v>0.4</v>
      </c>
      <c r="I14" s="28">
        <v>40</v>
      </c>
      <c r="J14" s="30">
        <v>24</v>
      </c>
    </row>
    <row r="15" spans="1:10">
      <c r="A15" s="6"/>
      <c r="B15" s="1" t="s">
        <v>19</v>
      </c>
      <c r="C15" s="26"/>
      <c r="D15" s="27" t="s">
        <v>27</v>
      </c>
      <c r="E15" s="28">
        <v>30</v>
      </c>
      <c r="F15" s="17">
        <v>2.2799999999999998</v>
      </c>
      <c r="G15" s="28">
        <v>79</v>
      </c>
      <c r="H15" s="28">
        <v>0.3</v>
      </c>
      <c r="I15" s="28">
        <v>48</v>
      </c>
      <c r="J15" s="30">
        <v>15</v>
      </c>
    </row>
    <row r="16" spans="1:10">
      <c r="A16" s="6"/>
      <c r="B16" s="20"/>
      <c r="C16" s="21"/>
      <c r="D16" s="21" t="s">
        <v>25</v>
      </c>
      <c r="E16" s="21">
        <f t="shared" ref="E16:J16" si="0">SUM(E9:E15)</f>
        <v>930</v>
      </c>
      <c r="F16" s="21">
        <f t="shared" si="0"/>
        <v>144.88</v>
      </c>
      <c r="G16" s="21">
        <f t="shared" si="0"/>
        <v>1157.8</v>
      </c>
      <c r="H16" s="21">
        <f t="shared" si="0"/>
        <v>34.46</v>
      </c>
      <c r="I16" s="21">
        <f t="shared" si="0"/>
        <v>130.57</v>
      </c>
      <c r="J16" s="21">
        <f t="shared" si="0"/>
        <v>147.66</v>
      </c>
    </row>
    <row r="17" spans="1:10" ht="15.75" thickBot="1">
      <c r="A17" s="7"/>
      <c r="B17" s="8"/>
      <c r="C17" s="8"/>
      <c r="D17" s="22" t="s">
        <v>28</v>
      </c>
      <c r="E17" s="18">
        <f t="shared" ref="E17:J17" si="1">E8+E16</f>
        <v>1375</v>
      </c>
      <c r="F17" s="18">
        <f t="shared" si="1"/>
        <v>170.87</v>
      </c>
      <c r="G17" s="18">
        <f t="shared" si="1"/>
        <v>1569.02</v>
      </c>
      <c r="H17" s="18">
        <f t="shared" si="1"/>
        <v>47.75</v>
      </c>
      <c r="I17" s="18">
        <f t="shared" si="1"/>
        <v>134.51999999999998</v>
      </c>
      <c r="J17" s="18">
        <f t="shared" si="1"/>
        <v>224.31</v>
      </c>
    </row>
  </sheetData>
  <mergeCells count="1">
    <mergeCell ref="B1:D1"/>
  </mergeCells>
  <pageMargins left="0.25" right="0.25" top="0.75" bottom="0.75" header="0.3" footer="0.3"/>
  <pageSetup paperSize="9" orientation="landscape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Листы</vt:lpstr>
      </vt:variant>
      <vt:variant>
        <vt:i4>1</vt:i4>
      </vt:variant>
    </vt:vector>
  </HeadingPairs>
  <TitlesOfParts>
    <vt:vector size="1" baseType="lpstr">
      <vt:lpstr>1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Nick</dc:creator>
  <cp:lastModifiedBy>user</cp:lastModifiedBy>
  <cp:lastPrinted>2024-09-06T05:12:18Z</cp:lastPrinted>
  <dcterms:created xsi:type="dcterms:W3CDTF">2015-06-05T18:19:34Z</dcterms:created>
  <dcterms:modified xsi:type="dcterms:W3CDTF">2025-04-16T05:11:08Z</dcterms:modified>
</cp:coreProperties>
</file>